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0884\20_OCPE\Relevé statistique\2024\Tableaux à actualiser\"/>
    </mc:Choice>
  </mc:AlternateContent>
  <bookViews>
    <workbookView xWindow="360" yWindow="540" windowWidth="28272" windowHeight="12180"/>
  </bookViews>
  <sheets>
    <sheet name="2024" sheetId="17" r:id="rId1"/>
    <sheet name="2023" sheetId="16" r:id="rId2"/>
    <sheet name="2022" sheetId="15" r:id="rId3"/>
    <sheet name="2021" sheetId="14" r:id="rId4"/>
    <sheet name="2020" sheetId="12" r:id="rId5"/>
    <sheet name="2019" sheetId="7" r:id="rId6"/>
    <sheet name="2018" sheetId="8" r:id="rId7"/>
    <sheet name="2017" sheetId="9" r:id="rId8"/>
    <sheet name="2016" sheetId="10" r:id="rId9"/>
    <sheet name="2015" sheetId="11" r:id="rId10"/>
    <sheet name="Définitions" sheetId="13" r:id="rId11"/>
  </sheets>
  <definedNames>
    <definedName name="_xlnm.Print_Area" localSheetId="9">'2015'!$A$1:$L$21</definedName>
    <definedName name="_xlnm.Print_Area" localSheetId="8">'2016'!$A$1:$L$21</definedName>
    <definedName name="_xlnm.Print_Area" localSheetId="7">'2017'!$A$1:$L$21</definedName>
    <definedName name="_xlnm.Print_Area" localSheetId="6">'2018'!$A$1:$L$21</definedName>
    <definedName name="_xlnm.Print_Area" localSheetId="5">'2019'!$A$1:$L$21</definedName>
    <definedName name="_xlnm.Print_Area" localSheetId="4">'2020'!$A$1:$L$21</definedName>
    <definedName name="_xlnm.Print_Area" localSheetId="3">'2021'!$A$1:$L$21</definedName>
    <definedName name="_xlnm.Print_Area" localSheetId="2">'2022'!$A$1:$L$20</definedName>
    <definedName name="_xlnm.Print_Area" localSheetId="1">'2023'!$A$1:$L$20</definedName>
    <definedName name="_xlnm.Print_Area" localSheetId="0">'2024'!$A$1:$L$20</definedName>
  </definedNames>
  <calcPr calcId="162913"/>
</workbook>
</file>

<file path=xl/calcChain.xml><?xml version="1.0" encoding="utf-8"?>
<calcChain xmlns="http://schemas.openxmlformats.org/spreadsheetml/2006/main">
  <c r="G14" i="17" l="1"/>
  <c r="F14" i="17"/>
  <c r="C14" i="17"/>
  <c r="B14" i="17"/>
  <c r="K13" i="17"/>
  <c r="J13" i="17"/>
  <c r="H13" i="17"/>
  <c r="D13" i="17"/>
  <c r="K12" i="17"/>
  <c r="J12" i="17"/>
  <c r="H12" i="17"/>
  <c r="D12" i="17"/>
  <c r="K11" i="17"/>
  <c r="J11" i="17"/>
  <c r="H11" i="17"/>
  <c r="D11" i="17"/>
  <c r="K10" i="17"/>
  <c r="J10" i="17"/>
  <c r="H10" i="17"/>
  <c r="D10" i="17"/>
  <c r="J14" i="17" l="1"/>
  <c r="H14" i="17"/>
  <c r="L12" i="17"/>
  <c r="L10" i="17"/>
  <c r="L13" i="17"/>
  <c r="D14" i="17"/>
  <c r="L11" i="17"/>
  <c r="K14" i="17"/>
  <c r="G14" i="16"/>
  <c r="F14" i="16"/>
  <c r="C14" i="16"/>
  <c r="B14" i="16"/>
  <c r="K13" i="16"/>
  <c r="J13" i="16"/>
  <c r="H13" i="16"/>
  <c r="D13" i="16"/>
  <c r="K12" i="16"/>
  <c r="J12" i="16"/>
  <c r="H12" i="16"/>
  <c r="D12" i="16"/>
  <c r="K11" i="16"/>
  <c r="J11" i="16"/>
  <c r="H11" i="16"/>
  <c r="D11" i="16"/>
  <c r="K10" i="16"/>
  <c r="J10" i="16"/>
  <c r="J14" i="16" s="1"/>
  <c r="H10" i="16"/>
  <c r="D10" i="16"/>
  <c r="L14" i="17" l="1"/>
  <c r="H14" i="16"/>
  <c r="D14" i="16"/>
  <c r="L11" i="16"/>
  <c r="L12" i="16"/>
  <c r="L13" i="16"/>
  <c r="L10" i="16"/>
  <c r="K14" i="16"/>
  <c r="L14" i="16" s="1"/>
  <c r="J11" i="15"/>
  <c r="K11" i="15"/>
  <c r="L11" i="15"/>
  <c r="H11" i="15"/>
  <c r="H12" i="15"/>
  <c r="H13" i="15"/>
  <c r="D11" i="15"/>
  <c r="D12" i="15"/>
  <c r="D13" i="15"/>
  <c r="G14" i="15"/>
  <c r="F14" i="15"/>
  <c r="C14" i="15"/>
  <c r="B14" i="15"/>
  <c r="K13" i="15"/>
  <c r="J13" i="15"/>
  <c r="K12" i="15"/>
  <c r="J12" i="15"/>
  <c r="K10" i="15"/>
  <c r="J10" i="15"/>
  <c r="J14" i="15" s="1"/>
  <c r="H10" i="15"/>
  <c r="D10" i="15"/>
  <c r="K14" i="15" l="1"/>
  <c r="D14" i="15"/>
  <c r="H14" i="15"/>
  <c r="L10" i="15"/>
  <c r="L13" i="15"/>
  <c r="L12" i="15"/>
  <c r="L14" i="15"/>
  <c r="G14" i="14" l="1"/>
  <c r="F14" i="14"/>
  <c r="C14" i="14"/>
  <c r="B14" i="14"/>
  <c r="K13" i="14"/>
  <c r="J13" i="14"/>
  <c r="H13" i="14"/>
  <c r="D13" i="14"/>
  <c r="K12" i="14"/>
  <c r="J12" i="14"/>
  <c r="H12" i="14"/>
  <c r="D12" i="14"/>
  <c r="K11" i="14"/>
  <c r="J11" i="14"/>
  <c r="H11" i="14"/>
  <c r="D11" i="14"/>
  <c r="K10" i="14"/>
  <c r="J10" i="14"/>
  <c r="H10" i="14"/>
  <c r="D10" i="14"/>
  <c r="K14" i="14"/>
  <c r="L11" i="14"/>
  <c r="H14" i="14"/>
  <c r="L10" i="14"/>
  <c r="J14" i="14"/>
  <c r="L14" i="14"/>
  <c r="L13" i="14"/>
  <c r="L12" i="14"/>
  <c r="D14" i="14"/>
  <c r="G14" i="12"/>
  <c r="F14" i="12"/>
  <c r="C14" i="12"/>
  <c r="B14" i="12"/>
  <c r="K13" i="12"/>
  <c r="J13" i="12"/>
  <c r="H13" i="12"/>
  <c r="D13" i="12"/>
  <c r="K12" i="12"/>
  <c r="J12" i="12"/>
  <c r="H12" i="12"/>
  <c r="D12" i="12"/>
  <c r="K11" i="12"/>
  <c r="J11" i="12"/>
  <c r="H11" i="12"/>
  <c r="D11" i="12"/>
  <c r="K10" i="12"/>
  <c r="J10" i="12"/>
  <c r="H10" i="12"/>
  <c r="D10" i="12"/>
  <c r="H14" i="12"/>
  <c r="J14" i="12"/>
  <c r="K14" i="12"/>
  <c r="L14" i="12"/>
  <c r="L10" i="12"/>
  <c r="L11" i="12"/>
  <c r="L12" i="12"/>
  <c r="D14" i="12"/>
  <c r="L13" i="12"/>
  <c r="G14" i="11"/>
  <c r="F14" i="11"/>
  <c r="C14" i="11"/>
  <c r="B14" i="11"/>
  <c r="K13" i="11"/>
  <c r="J13" i="11"/>
  <c r="H13" i="11"/>
  <c r="D13" i="11"/>
  <c r="K12" i="11"/>
  <c r="J12" i="11"/>
  <c r="H12" i="11"/>
  <c r="D12" i="11"/>
  <c r="K11" i="11"/>
  <c r="J11" i="11"/>
  <c r="H11" i="11"/>
  <c r="D11" i="11"/>
  <c r="K10" i="11"/>
  <c r="J10" i="11"/>
  <c r="H10" i="11"/>
  <c r="D10" i="11"/>
  <c r="L13" i="11"/>
  <c r="L12" i="11"/>
  <c r="L11" i="11"/>
  <c r="D14" i="11"/>
  <c r="J14" i="11"/>
  <c r="L10" i="11"/>
  <c r="K14" i="11"/>
  <c r="H14" i="11"/>
  <c r="G14" i="10"/>
  <c r="F14" i="10"/>
  <c r="C14" i="10"/>
  <c r="B14" i="10"/>
  <c r="K13" i="10"/>
  <c r="J13" i="10"/>
  <c r="H13" i="10"/>
  <c r="D13" i="10"/>
  <c r="K12" i="10"/>
  <c r="J12" i="10"/>
  <c r="H12" i="10"/>
  <c r="D12" i="10"/>
  <c r="K11" i="10"/>
  <c r="J11" i="10"/>
  <c r="H11" i="10"/>
  <c r="D11" i="10"/>
  <c r="K10" i="10"/>
  <c r="J10" i="10"/>
  <c r="H10" i="10"/>
  <c r="D10" i="10"/>
  <c r="L14" i="11"/>
  <c r="K14" i="10"/>
  <c r="L12" i="10"/>
  <c r="L13" i="10"/>
  <c r="L11" i="10"/>
  <c r="D14" i="10"/>
  <c r="J14" i="10"/>
  <c r="L14" i="10"/>
  <c r="L10" i="10"/>
  <c r="H14" i="10"/>
  <c r="G14" i="9"/>
  <c r="F14" i="9"/>
  <c r="C14" i="9"/>
  <c r="B14" i="9"/>
  <c r="K13" i="9"/>
  <c r="J13" i="9"/>
  <c r="H13" i="9"/>
  <c r="D13" i="9"/>
  <c r="K12" i="9"/>
  <c r="J12" i="9"/>
  <c r="H12" i="9"/>
  <c r="D12" i="9"/>
  <c r="K11" i="9"/>
  <c r="J11" i="9"/>
  <c r="H11" i="9"/>
  <c r="D11" i="9"/>
  <c r="K10" i="9"/>
  <c r="J10" i="9"/>
  <c r="H10" i="9"/>
  <c r="D10" i="9"/>
  <c r="L12" i="9"/>
  <c r="L10" i="9"/>
  <c r="L13" i="9"/>
  <c r="L11" i="9"/>
  <c r="D14" i="9"/>
  <c r="J14" i="9"/>
  <c r="K14" i="9"/>
  <c r="H14" i="9"/>
  <c r="L14" i="9"/>
  <c r="G14" i="8"/>
  <c r="F14" i="8"/>
  <c r="C14" i="8"/>
  <c r="K14" i="8"/>
  <c r="B14" i="8"/>
  <c r="K13" i="8"/>
  <c r="J13" i="8"/>
  <c r="H13" i="8"/>
  <c r="D13" i="8"/>
  <c r="K12" i="8"/>
  <c r="J12" i="8"/>
  <c r="H12" i="8"/>
  <c r="D12" i="8"/>
  <c r="K11" i="8"/>
  <c r="J11" i="8"/>
  <c r="H11" i="8"/>
  <c r="D11" i="8"/>
  <c r="K10" i="8"/>
  <c r="J10" i="8"/>
  <c r="H10" i="8"/>
  <c r="D10" i="8"/>
  <c r="K11" i="7"/>
  <c r="K12" i="7"/>
  <c r="L12" i="7"/>
  <c r="K13" i="7"/>
  <c r="L13" i="7"/>
  <c r="J11" i="7"/>
  <c r="J12" i="7"/>
  <c r="J13" i="7"/>
  <c r="H11" i="7"/>
  <c r="H12" i="7"/>
  <c r="H13" i="7"/>
  <c r="G14" i="7"/>
  <c r="F14" i="7"/>
  <c r="C14" i="7"/>
  <c r="B14" i="7"/>
  <c r="D11" i="7"/>
  <c r="L11" i="7"/>
  <c r="J14" i="8"/>
  <c r="L11" i="8"/>
  <c r="H14" i="8"/>
  <c r="L12" i="8"/>
  <c r="L13" i="8"/>
  <c r="D14" i="8"/>
  <c r="L10" i="8"/>
  <c r="L14" i="8"/>
  <c r="H14" i="7"/>
  <c r="D13" i="7"/>
  <c r="D12" i="7"/>
  <c r="K10" i="7"/>
  <c r="J10" i="7"/>
  <c r="H10" i="7"/>
  <c r="D10" i="7"/>
  <c r="J14" i="7"/>
  <c r="K14" i="7"/>
  <c r="L10" i="7"/>
  <c r="D14" i="7"/>
  <c r="L14" i="7"/>
</calcChain>
</file>

<file path=xl/sharedStrings.xml><?xml version="1.0" encoding="utf-8"?>
<sst xmlns="http://schemas.openxmlformats.org/spreadsheetml/2006/main" count="251" uniqueCount="43">
  <si>
    <t>Total</t>
  </si>
  <si>
    <t>Taux moyen d'activité</t>
  </si>
  <si>
    <t>Observatoire cantonal de la petite enfance / SRED</t>
  </si>
  <si>
    <t>Nombre de 
personnes</t>
  </si>
  <si>
    <t>Accueil collectif préscolaire</t>
  </si>
  <si>
    <t>Source : OCPE/SRED - Relevé statistique auprès des structures d'accueil de la petite enfance (décembre 2015)</t>
  </si>
  <si>
    <t>Source : OCPE/SRED - Relevé statistique auprès des structures d'accueil de la petite enfance (décembre 2016)</t>
  </si>
  <si>
    <t>Source : OCPE/SRED - Relevé statistique auprès des structures d'accueil de la petite enfance (décembre 2017)</t>
  </si>
  <si>
    <t>Observatoire cantonal de la petite enfance - OCPE</t>
  </si>
  <si>
    <t>Prestations élargies 
(PE)</t>
  </si>
  <si>
    <t>Prestations restreintes
(PR)</t>
  </si>
  <si>
    <r>
      <t xml:space="preserve">N postes ETP </t>
    </r>
    <r>
      <rPr>
        <b/>
        <vertAlign val="superscript"/>
        <sz val="9"/>
        <rFont val="Arial Narrow"/>
        <family val="2"/>
      </rPr>
      <t>(1)</t>
    </r>
  </si>
  <si>
    <t>Source : OCPE/SRED - Relevé statistique auprès des structures d'accueil de la petite enfance (décembre 2018)</t>
  </si>
  <si>
    <t>Source : OCPE/SRED - Relevé statistique auprès des structures d'accueil de la petite enfance (novembre 2019)</t>
  </si>
  <si>
    <r>
      <t xml:space="preserve">Auxiliaire </t>
    </r>
    <r>
      <rPr>
        <vertAlign val="superscript"/>
        <sz val="9"/>
        <rFont val="Arial Narrow"/>
        <family val="2"/>
      </rPr>
      <t>(2)</t>
    </r>
  </si>
  <si>
    <r>
      <t xml:space="preserve">     dont titulaires d'un CFC ASE </t>
    </r>
    <r>
      <rPr>
        <i/>
        <vertAlign val="superscript"/>
        <sz val="9"/>
        <rFont val="Arial Narrow"/>
        <family val="2"/>
      </rPr>
      <t>(3)</t>
    </r>
  </si>
  <si>
    <r>
      <t xml:space="preserve">Aide </t>
    </r>
    <r>
      <rPr>
        <vertAlign val="superscript"/>
        <sz val="9"/>
        <rFont val="Arial Narrow"/>
        <family val="2"/>
      </rPr>
      <t>(2)</t>
    </r>
  </si>
  <si>
    <t>Taux d'activité du personnel éducatif des structures d'accueil collectif, selon la fonction, 2019</t>
  </si>
  <si>
    <r>
      <rPr>
        <vertAlign val="superscript"/>
        <sz val="8"/>
        <rFont val="Arial Narrow"/>
        <family val="2"/>
      </rPr>
      <t>(1)</t>
    </r>
    <r>
      <rPr>
        <sz val="8"/>
        <rFont val="Arial Narrow"/>
        <family val="2"/>
      </rPr>
      <t xml:space="preserve"> ETP : équivalent temps plein.</t>
    </r>
  </si>
  <si>
    <t>Taux d'activité du personnel éducatif des structures d'accueil collectif, selon la fonction, 2018</t>
  </si>
  <si>
    <t>Taux d'activité du personnel éducatif des structures d'accueil collectif, selon la fonction, 2017</t>
  </si>
  <si>
    <t>Taux d'activité du personnel éducatif des structures d'accueil collectif, selon la fonction, 2016</t>
  </si>
  <si>
    <t>Taux d'activité du personnel éducatif des structures d'accueil collectif, selon la fonction, 2015</t>
  </si>
  <si>
    <t>Taux d'activité du personnel éducatif des structures d'accueil collectif, selon la fonction, 2020</t>
  </si>
  <si>
    <t>Source : OCPE/SRED - Relevé statistique auprès des structures d'accueil de la petite enfance (novembre 2020)</t>
  </si>
  <si>
    <t>Taux d'activité du personnel éducatif des structures d'accueil collectif, selon la fonction, 2021</t>
  </si>
  <si>
    <t>Source : OCPE/SRED - Relevé statistique auprès des structures d'accueil de la petite enfance (novembre 2021)</t>
  </si>
  <si>
    <t>Date de mise à jour : mars 2022</t>
  </si>
  <si>
    <r>
      <rPr>
        <vertAlign val="superscript"/>
        <sz val="8"/>
        <rFont val="Arial Narrow"/>
        <family val="2"/>
      </rPr>
      <t>(2)</t>
    </r>
    <r>
      <rPr>
        <sz val="8"/>
        <rFont val="Arial Narrow"/>
        <family val="2"/>
      </rPr>
      <t xml:space="preserve"> Personnes ne disposant pas du diplôme d'éducatrice et éducateur requis mais étant au bénéfice d'une formation de niveau secondaire II achevée.</t>
    </r>
  </si>
  <si>
    <r>
      <t>(2)</t>
    </r>
    <r>
      <rPr>
        <sz val="8"/>
        <rFont val="Arial Narrow"/>
        <family val="2"/>
      </rPr>
      <t xml:space="preserve"> Personnes ne disposant pas du diplôme d'éducatrice et éducateur requis mais étant au bénéfice d'une formation de niveau secondaire II achevée.</t>
    </r>
  </si>
  <si>
    <r>
      <rPr>
        <vertAlign val="superscript"/>
        <sz val="8"/>
        <rFont val="Arial Narrow"/>
        <family val="2"/>
      </rPr>
      <t>(3)</t>
    </r>
    <r>
      <rPr>
        <sz val="8"/>
        <rFont val="Arial Narrow"/>
        <family val="2"/>
      </rPr>
      <t xml:space="preserve"> Certificat fédéral de capacité d'assistante et assistant socio-éducatif.</t>
    </r>
  </si>
  <si>
    <r>
      <t>(3)</t>
    </r>
    <r>
      <rPr>
        <sz val="8"/>
        <rFont val="Arial Narrow"/>
        <family val="2"/>
      </rPr>
      <t xml:space="preserve"> Certificat fédéral de capacité d'assistante et assistant socio-éducatif.</t>
    </r>
  </si>
  <si>
    <t>Éducatrice ou éducateur de l'enfance</t>
  </si>
  <si>
    <t>Taux d'activité du personnel éducatif des structures d'accueil collectif, selon la fonction, 2022</t>
  </si>
  <si>
    <t>Source : OCPE/SRED - Relevé statistique auprès des structures d'accueil de la petite enfance (novembre 2022)</t>
  </si>
  <si>
    <t>Assistante ou assistant socio-éducatif</t>
  </si>
  <si>
    <r>
      <rPr>
        <vertAlign val="superscript"/>
        <sz val="8"/>
        <rFont val="Arial Narrow"/>
        <family val="2"/>
      </rPr>
      <t>(2)</t>
    </r>
    <r>
      <rPr>
        <sz val="8"/>
        <rFont val="Arial Narrow"/>
        <family val="2"/>
      </rPr>
      <t xml:space="preserve"> Personnes au bénéfice d'une formation de niveau secondaire II achevée autre que le certificat fédéral de capacité d'assistante ou assistant socio-éducatif.</t>
    </r>
  </si>
  <si>
    <t>Source : OCPE/SRED - Relevé statistique auprès des structures d'accueil de la petite enfance (novembre 2023)</t>
  </si>
  <si>
    <t>Taux d'activité du personnel éducatif des structures d'accueil collectif, selon la fonction, 2023</t>
  </si>
  <si>
    <t>T15.01.1.08</t>
  </si>
  <si>
    <t>Taux d'activité du personnel éducatif des structures d'accueil collectif, selon la fonction, 2024</t>
  </si>
  <si>
    <t>Source : OCPE/SRED - Relevé statistique auprès des structures d'accueil de la petite enfance (novembre 2024)</t>
  </si>
  <si>
    <t>Données publiées le 01/04/2025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</si>
</sst>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##0.00"/>
    <numFmt numFmtId="166" formatCode="0.0"/>
  </numFmts>
  <fonts count="19" x14ac:knownFonts="1">
    <font>
      <sz val="11"/>
      <name val="Arial"/>
      <family val="2"/>
    </font>
    <font>
      <sz val="11"/>
      <name val="Arial"/>
      <family val="2"/>
    </font>
    <font>
      <b/>
      <sz val="10"/>
      <name val="Arial Narrow"/>
      <family val="2"/>
    </font>
    <font>
      <sz val="10"/>
      <name val="Arial"/>
      <family val="2"/>
    </font>
    <font>
      <b/>
      <sz val="9"/>
      <name val="Arial Narrow"/>
      <family val="2"/>
    </font>
    <font>
      <b/>
      <vertAlign val="superscript"/>
      <sz val="9"/>
      <name val="Arial Narrow"/>
      <family val="2"/>
    </font>
    <font>
      <sz val="9"/>
      <name val="Arial"/>
      <family val="2"/>
    </font>
    <font>
      <sz val="9"/>
      <name val="Arial Narrow"/>
      <family val="2"/>
    </font>
    <font>
      <vertAlign val="superscript"/>
      <sz val="9"/>
      <name val="Arial Narrow"/>
      <family val="2"/>
    </font>
    <font>
      <i/>
      <sz val="9"/>
      <name val="Arial Narrow"/>
      <family val="2"/>
    </font>
    <font>
      <i/>
      <vertAlign val="superscript"/>
      <sz val="9"/>
      <name val="Arial Narrow"/>
      <family val="2"/>
    </font>
    <font>
      <sz val="8"/>
      <name val="Arial Narrow"/>
      <family val="2"/>
    </font>
    <font>
      <vertAlign val="superscript"/>
      <sz val="8"/>
      <name val="Arial Narrow"/>
      <family val="2"/>
    </font>
    <font>
      <sz val="8"/>
      <color indexed="8"/>
      <name val="Arial"/>
      <family val="2"/>
    </font>
    <font>
      <i/>
      <sz val="8"/>
      <name val="Arial Narrow"/>
      <family val="2"/>
    </font>
    <font>
      <sz val="12"/>
      <name val="Times New Roman"/>
      <family val="1"/>
    </font>
    <font>
      <b/>
      <sz val="10"/>
      <color theme="7"/>
      <name val="Arial Narrow"/>
      <family val="2"/>
    </font>
    <font>
      <b/>
      <sz val="9"/>
      <color theme="7"/>
      <name val="Arial Narrow"/>
      <family val="2"/>
    </font>
    <font>
      <b/>
      <sz val="11"/>
      <color theme="7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7" tint="0.59996337778862885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0" fontId="15" fillId="0" borderId="0"/>
  </cellStyleXfs>
  <cellXfs count="59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0" xfId="0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right" vertical="top" wrapText="1"/>
    </xf>
    <xf numFmtId="0" fontId="6" fillId="0" borderId="0" xfId="0" applyFont="1" applyBorder="1"/>
    <xf numFmtId="0" fontId="4" fillId="0" borderId="0" xfId="0" applyFont="1" applyBorder="1" applyAlignment="1">
      <alignment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3" fontId="7" fillId="0" borderId="0" xfId="1" applyNumberFormat="1" applyFont="1" applyBorder="1" applyAlignment="1">
      <alignment horizontal="right" vertical="center" wrapText="1"/>
    </xf>
    <xf numFmtId="164" fontId="7" fillId="0" borderId="0" xfId="1" applyNumberFormat="1" applyFont="1" applyBorder="1" applyAlignment="1">
      <alignment horizontal="right" vertical="center" wrapText="1"/>
    </xf>
    <xf numFmtId="9" fontId="7" fillId="0" borderId="0" xfId="1" applyFont="1" applyBorder="1" applyAlignment="1">
      <alignment horizontal="right" vertical="center" wrapText="1"/>
    </xf>
    <xf numFmtId="3" fontId="7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3" fontId="9" fillId="0" borderId="0" xfId="1" applyNumberFormat="1" applyFont="1" applyBorder="1" applyAlignment="1">
      <alignment horizontal="right" vertical="center" wrapText="1"/>
    </xf>
    <xf numFmtId="164" fontId="9" fillId="0" borderId="0" xfId="1" applyNumberFormat="1" applyFont="1" applyBorder="1" applyAlignment="1">
      <alignment horizontal="right" vertical="center" wrapText="1"/>
    </xf>
    <xf numFmtId="9" fontId="9" fillId="0" borderId="0" xfId="1" applyFont="1" applyBorder="1" applyAlignment="1">
      <alignment horizontal="right" vertical="center" wrapText="1"/>
    </xf>
    <xf numFmtId="3" fontId="9" fillId="0" borderId="0" xfId="1" applyNumberFormat="1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horizontal="left" vertical="center" wrapText="1"/>
    </xf>
    <xf numFmtId="3" fontId="4" fillId="4" borderId="0" xfId="1" applyNumberFormat="1" applyFont="1" applyFill="1" applyBorder="1" applyAlignment="1">
      <alignment horizontal="right" vertical="center" wrapText="1"/>
    </xf>
    <xf numFmtId="164" fontId="4" fillId="4" borderId="0" xfId="1" applyNumberFormat="1" applyFont="1" applyFill="1" applyBorder="1" applyAlignment="1">
      <alignment horizontal="right" vertical="center" wrapText="1"/>
    </xf>
    <xf numFmtId="9" fontId="4" fillId="4" borderId="0" xfId="1" applyFont="1" applyFill="1" applyBorder="1" applyAlignment="1">
      <alignment horizontal="right" vertical="center" wrapText="1"/>
    </xf>
    <xf numFmtId="3" fontId="4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wrapText="1"/>
    </xf>
    <xf numFmtId="9" fontId="4" fillId="0" borderId="0" xfId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/>
    <xf numFmtId="0" fontId="1" fillId="0" borderId="0" xfId="0" applyFont="1" applyFill="1"/>
    <xf numFmtId="0" fontId="11" fillId="0" borderId="0" xfId="0" applyFont="1" applyAlignment="1">
      <alignment vertical="center"/>
    </xf>
    <xf numFmtId="165" fontId="13" fillId="0" borderId="0" xfId="3" applyNumberFormat="1" applyFont="1" applyBorder="1" applyAlignment="1">
      <alignment horizontal="right" vertical="center"/>
    </xf>
    <xf numFmtId="0" fontId="14" fillId="0" borderId="0" xfId="0" applyFont="1"/>
    <xf numFmtId="0" fontId="9" fillId="0" borderId="0" xfId="0" applyFont="1"/>
    <xf numFmtId="0" fontId="16" fillId="0" borderId="0" xfId="0" applyFont="1" applyFill="1"/>
    <xf numFmtId="0" fontId="17" fillId="0" borderId="0" xfId="0" applyFont="1" applyFill="1"/>
    <xf numFmtId="0" fontId="18" fillId="0" borderId="0" xfId="0" applyFont="1" applyFill="1" applyBorder="1"/>
    <xf numFmtId="0" fontId="17" fillId="0" borderId="0" xfId="0" applyFont="1" applyFill="1" applyBorder="1"/>
    <xf numFmtId="0" fontId="18" fillId="0" borderId="0" xfId="0" applyFont="1" applyFill="1" applyBorder="1" applyAlignment="1">
      <alignment horizontal="right"/>
    </xf>
    <xf numFmtId="0" fontId="11" fillId="0" borderId="1" xfId="0" applyFont="1" applyBorder="1" applyAlignment="1">
      <alignment horizontal="left"/>
    </xf>
    <xf numFmtId="0" fontId="7" fillId="0" borderId="1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18" fillId="0" borderId="1" xfId="0" applyFont="1" applyFill="1" applyBorder="1"/>
    <xf numFmtId="0" fontId="17" fillId="0" borderId="1" xfId="0" applyFont="1" applyFill="1" applyBorder="1"/>
    <xf numFmtId="0" fontId="18" fillId="0" borderId="1" xfId="0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7" fillId="0" borderId="0" xfId="0" applyFont="1"/>
    <xf numFmtId="0" fontId="11" fillId="0" borderId="0" xfId="2" quotePrefix="1" applyFont="1" applyFill="1" applyBorder="1" applyAlignment="1">
      <alignment vertical="center"/>
    </xf>
    <xf numFmtId="9" fontId="7" fillId="0" borderId="0" xfId="1" applyNumberFormat="1" applyFont="1" applyBorder="1" applyAlignment="1">
      <alignment horizontal="right" vertical="center" wrapText="1"/>
    </xf>
    <xf numFmtId="9" fontId="9" fillId="0" borderId="0" xfId="1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right"/>
    </xf>
    <xf numFmtId="0" fontId="12" fillId="0" borderId="0" xfId="2" quotePrefix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6" fontId="6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left"/>
    </xf>
    <xf numFmtId="0" fontId="4" fillId="2" borderId="0" xfId="0" applyFont="1" applyFill="1" applyBorder="1" applyAlignment="1">
      <alignment horizontal="right" vertical="top" wrapText="1"/>
    </xf>
  </cellXfs>
  <cellStyles count="6">
    <cellStyle name="Normal" xfId="0" builtinId="0"/>
    <cellStyle name="Normal 2" xfId="2"/>
    <cellStyle name="Normal_Pers_PE" xfId="3"/>
    <cellStyle name="Pourcentage 2" xfId="1"/>
    <cellStyle name="Pourcentage 2 2" xfId="4"/>
    <cellStyle name="Standard_tab_uhstud_01_02_makro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458930</xdr:colOff>
      <xdr:row>0</xdr:row>
      <xdr:rowOff>34636</xdr:rowOff>
    </xdr:from>
    <xdr:to>
      <xdr:col>11</xdr:col>
      <xdr:colOff>606636</xdr:colOff>
      <xdr:row>2</xdr:row>
      <xdr:rowOff>121226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2110" y="34636"/>
          <a:ext cx="764926" cy="437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458930</xdr:colOff>
      <xdr:row>0</xdr:row>
      <xdr:rowOff>34636</xdr:rowOff>
    </xdr:from>
    <xdr:to>
      <xdr:col>11</xdr:col>
      <xdr:colOff>606636</xdr:colOff>
      <xdr:row>2</xdr:row>
      <xdr:rowOff>121226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9730" y="34636"/>
          <a:ext cx="766831" cy="448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838200</xdr:colOff>
      <xdr:row>0</xdr:row>
      <xdr:rowOff>76200</xdr:rowOff>
    </xdr:from>
    <xdr:to>
      <xdr:col>4</xdr:col>
      <xdr:colOff>1609360</xdr:colOff>
      <xdr:row>2</xdr:row>
      <xdr:rowOff>164522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6360" y="76200"/>
          <a:ext cx="771160" cy="44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5</xdr:row>
      <xdr:rowOff>9525</xdr:rowOff>
    </xdr:from>
    <xdr:to>
      <xdr:col>4</xdr:col>
      <xdr:colOff>1685925</xdr:colOff>
      <xdr:row>23</xdr:row>
      <xdr:rowOff>0</xdr:rowOff>
    </xdr:to>
    <xdr:sp macro="" textlink="">
      <xdr:nvSpPr>
        <xdr:cNvPr id="3" name="Rectangle 2"/>
        <xdr:cNvSpPr/>
      </xdr:nvSpPr>
      <xdr:spPr>
        <a:xfrm>
          <a:off x="47625" y="908685"/>
          <a:ext cx="5966460" cy="3145155"/>
        </a:xfrm>
        <a:prstGeom prst="rect">
          <a:avLst/>
        </a:prstGeom>
        <a:ln w="19050">
          <a:solidFill>
            <a:schemeClr val="accent4">
              <a:lumMod val="40000"/>
              <a:lumOff val="6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Dans le canton de Genève,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l'accueil collectif est régi par la Loi sur l'accueil préscolaire (LAPr) et le règlement d'application (RAPr).</a:t>
          </a:r>
        </a:p>
        <a:p>
          <a:pPr algn="l"/>
          <a:endParaRPr lang="fr-CH" sz="1100" baseline="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/>
            <a:t>Les personnes physiques ou morales, ainsi que les collectivités publiques, qui souhaitent exploiter une structure d’accueil collectif ouverte à des enfants de 0 à 4 ans doivent 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être en possession d'une autorisation cantonale délivrée par le</a:t>
          </a: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service d'autorisation et de surveillance de l'accueil de jour (SASAJ) rattaché à l'office de l'enfance et de la jeunesse (OEJ/DIP).</a:t>
          </a:r>
          <a:endParaRPr lang="fr-CH">
            <a:effectLst/>
          </a:endParaRPr>
        </a:p>
        <a:p>
          <a:pPr algn="l"/>
          <a:endParaRPr lang="fr-CH"/>
        </a:p>
        <a:p>
          <a:pPr algn="l"/>
          <a:r>
            <a:rPr lang="fr-CH" sz="1100" baseline="0"/>
            <a:t>Le réglement d'application distingue deux types de structures d'accueil collectif :</a:t>
          </a:r>
        </a:p>
        <a:p>
          <a:endParaRPr lang="fr-CH" sz="1100" baseline="0"/>
        </a:p>
        <a:p>
          <a:r>
            <a:rPr lang="fr-CH" sz="1100" baseline="0"/>
            <a:t>- celles à prestations élargies  (PE) : </a:t>
          </a:r>
          <a:r>
            <a:rPr lang="fr-CH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structures d'accueil ouvertes au moins 45 heures par semaine et au moins 45 semaines par an, avec un repas de midi proposé.</a:t>
          </a:r>
          <a:endParaRPr lang="fr-CH" sz="1100" baseline="0"/>
        </a:p>
        <a:p>
          <a:pPr algn="l"/>
          <a:endParaRPr lang="fr-CH" sz="1100" baseline="0"/>
        </a:p>
        <a:p>
          <a:pPr algn="l"/>
          <a:r>
            <a:rPr lang="fr-CH" sz="1100" baseline="0"/>
            <a:t>- celles à prestations restreintes  (PR) :  structures ne remplissant pas les trois conditions cumulatives citées précédemment. </a:t>
          </a:r>
        </a:p>
        <a:p>
          <a:pPr algn="l"/>
          <a:endParaRPr lang="fr-CH" sz="1100" baseline="0"/>
        </a:p>
        <a:p>
          <a:pPr algn="l"/>
          <a:r>
            <a:rPr lang="fr-CH" sz="1100" baseline="0"/>
            <a:t>Les données statistiques de l'accueil collectif ne tiennent pas compte des haltes-garderies.</a:t>
          </a:r>
        </a:p>
        <a:p>
          <a:pPr algn="l"/>
          <a:endParaRPr lang="fr-CH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458930</xdr:colOff>
      <xdr:row>0</xdr:row>
      <xdr:rowOff>34636</xdr:rowOff>
    </xdr:from>
    <xdr:to>
      <xdr:col>11</xdr:col>
      <xdr:colOff>606636</xdr:colOff>
      <xdr:row>2</xdr:row>
      <xdr:rowOff>121226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2110" y="34636"/>
          <a:ext cx="764926" cy="437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458930</xdr:colOff>
      <xdr:row>0</xdr:row>
      <xdr:rowOff>34636</xdr:rowOff>
    </xdr:from>
    <xdr:to>
      <xdr:col>11</xdr:col>
      <xdr:colOff>606636</xdr:colOff>
      <xdr:row>2</xdr:row>
      <xdr:rowOff>121226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2110" y="34636"/>
          <a:ext cx="764926" cy="437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458930</xdr:colOff>
      <xdr:row>0</xdr:row>
      <xdr:rowOff>34636</xdr:rowOff>
    </xdr:from>
    <xdr:to>
      <xdr:col>11</xdr:col>
      <xdr:colOff>606636</xdr:colOff>
      <xdr:row>2</xdr:row>
      <xdr:rowOff>121226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2110" y="34636"/>
          <a:ext cx="764926" cy="437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458930</xdr:colOff>
      <xdr:row>0</xdr:row>
      <xdr:rowOff>34636</xdr:rowOff>
    </xdr:from>
    <xdr:to>
      <xdr:col>11</xdr:col>
      <xdr:colOff>606636</xdr:colOff>
      <xdr:row>2</xdr:row>
      <xdr:rowOff>121226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2110" y="34636"/>
          <a:ext cx="764926" cy="437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458930</xdr:colOff>
      <xdr:row>0</xdr:row>
      <xdr:rowOff>34636</xdr:rowOff>
    </xdr:from>
    <xdr:to>
      <xdr:col>11</xdr:col>
      <xdr:colOff>606636</xdr:colOff>
      <xdr:row>2</xdr:row>
      <xdr:rowOff>121226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9730" y="34636"/>
          <a:ext cx="766831" cy="448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458930</xdr:colOff>
      <xdr:row>0</xdr:row>
      <xdr:rowOff>34636</xdr:rowOff>
    </xdr:from>
    <xdr:to>
      <xdr:col>11</xdr:col>
      <xdr:colOff>606636</xdr:colOff>
      <xdr:row>2</xdr:row>
      <xdr:rowOff>121226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9730" y="34636"/>
          <a:ext cx="766831" cy="448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458930</xdr:colOff>
      <xdr:row>0</xdr:row>
      <xdr:rowOff>34636</xdr:rowOff>
    </xdr:from>
    <xdr:to>
      <xdr:col>11</xdr:col>
      <xdr:colOff>606636</xdr:colOff>
      <xdr:row>2</xdr:row>
      <xdr:rowOff>121226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9730" y="34636"/>
          <a:ext cx="766831" cy="448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458930</xdr:colOff>
      <xdr:row>0</xdr:row>
      <xdr:rowOff>34636</xdr:rowOff>
    </xdr:from>
    <xdr:to>
      <xdr:col>11</xdr:col>
      <xdr:colOff>606636</xdr:colOff>
      <xdr:row>2</xdr:row>
      <xdr:rowOff>121226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9730" y="34636"/>
          <a:ext cx="766831" cy="448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2"/>
  <sheetViews>
    <sheetView tabSelected="1" zoomScaleNormal="100" workbookViewId="0"/>
  </sheetViews>
  <sheetFormatPr baseColWidth="10" defaultRowHeight="13.8" x14ac:dyDescent="0.25"/>
  <cols>
    <col min="1" max="1" width="25.3984375" style="30" customWidth="1"/>
    <col min="2" max="3" width="8.09765625" style="30" customWidth="1"/>
    <col min="4" max="4" width="8.09765625" style="30" bestFit="1" customWidth="1"/>
    <col min="5" max="5" width="0.8984375" style="31" customWidth="1"/>
    <col min="6" max="7" width="8.09765625" style="30" customWidth="1"/>
    <col min="8" max="8" width="8.09765625" style="30" bestFit="1" customWidth="1"/>
    <col min="9" max="9" width="0.8984375" style="31" customWidth="1"/>
    <col min="10" max="12" width="8.09765625" style="30" customWidth="1"/>
    <col min="13" max="13" width="4.8984375" style="30" customWidth="1"/>
    <col min="14" max="16" width="11.19921875" style="30"/>
    <col min="17" max="17" width="2.5" style="30" customWidth="1"/>
    <col min="18" max="20" width="11.19921875" style="30"/>
    <col min="21" max="21" width="2.8984375" style="30" customWidth="1"/>
    <col min="22" max="258" width="11.19921875" style="30"/>
    <col min="259" max="259" width="10.19921875" style="30" customWidth="1"/>
    <col min="260" max="261" width="5.69921875" style="30" customWidth="1"/>
    <col min="262" max="262" width="1.5" style="30" customWidth="1"/>
    <col min="263" max="264" width="6.3984375" style="30" customWidth="1"/>
    <col min="265" max="265" width="1.5" style="30" customWidth="1"/>
    <col min="266" max="267" width="6" style="30" customWidth="1"/>
    <col min="268" max="272" width="11.19921875" style="30"/>
    <col min="273" max="273" width="2.5" style="30" customWidth="1"/>
    <col min="274" max="276" width="11.19921875" style="30"/>
    <col min="277" max="277" width="2.8984375" style="30" customWidth="1"/>
    <col min="278" max="514" width="11.19921875" style="30"/>
    <col min="515" max="515" width="10.19921875" style="30" customWidth="1"/>
    <col min="516" max="517" width="5.69921875" style="30" customWidth="1"/>
    <col min="518" max="518" width="1.5" style="30" customWidth="1"/>
    <col min="519" max="520" width="6.3984375" style="30" customWidth="1"/>
    <col min="521" max="521" width="1.5" style="30" customWidth="1"/>
    <col min="522" max="523" width="6" style="30" customWidth="1"/>
    <col min="524" max="528" width="11.19921875" style="30"/>
    <col min="529" max="529" width="2.5" style="30" customWidth="1"/>
    <col min="530" max="532" width="11.19921875" style="30"/>
    <col min="533" max="533" width="2.8984375" style="30" customWidth="1"/>
    <col min="534" max="770" width="11.19921875" style="30"/>
    <col min="771" max="771" width="10.19921875" style="30" customWidth="1"/>
    <col min="772" max="773" width="5.69921875" style="30" customWidth="1"/>
    <col min="774" max="774" width="1.5" style="30" customWidth="1"/>
    <col min="775" max="776" width="6.3984375" style="30" customWidth="1"/>
    <col min="777" max="777" width="1.5" style="30" customWidth="1"/>
    <col min="778" max="779" width="6" style="30" customWidth="1"/>
    <col min="780" max="784" width="11.19921875" style="30"/>
    <col min="785" max="785" width="2.5" style="30" customWidth="1"/>
    <col min="786" max="788" width="11.19921875" style="30"/>
    <col min="789" max="789" width="2.8984375" style="30" customWidth="1"/>
    <col min="790" max="1026" width="11.19921875" style="30"/>
    <col min="1027" max="1027" width="10.19921875" style="30" customWidth="1"/>
    <col min="1028" max="1029" width="5.69921875" style="30" customWidth="1"/>
    <col min="1030" max="1030" width="1.5" style="30" customWidth="1"/>
    <col min="1031" max="1032" width="6.3984375" style="30" customWidth="1"/>
    <col min="1033" max="1033" width="1.5" style="30" customWidth="1"/>
    <col min="1034" max="1035" width="6" style="30" customWidth="1"/>
    <col min="1036" max="1040" width="11.19921875" style="30"/>
    <col min="1041" max="1041" width="2.5" style="30" customWidth="1"/>
    <col min="1042" max="1044" width="11.19921875" style="30"/>
    <col min="1045" max="1045" width="2.8984375" style="30" customWidth="1"/>
    <col min="1046" max="1282" width="11.19921875" style="30"/>
    <col min="1283" max="1283" width="10.19921875" style="30" customWidth="1"/>
    <col min="1284" max="1285" width="5.69921875" style="30" customWidth="1"/>
    <col min="1286" max="1286" width="1.5" style="30" customWidth="1"/>
    <col min="1287" max="1288" width="6.3984375" style="30" customWidth="1"/>
    <col min="1289" max="1289" width="1.5" style="30" customWidth="1"/>
    <col min="1290" max="1291" width="6" style="30" customWidth="1"/>
    <col min="1292" max="1296" width="11.19921875" style="30"/>
    <col min="1297" max="1297" width="2.5" style="30" customWidth="1"/>
    <col min="1298" max="1300" width="11.19921875" style="30"/>
    <col min="1301" max="1301" width="2.8984375" style="30" customWidth="1"/>
    <col min="1302" max="1538" width="11.19921875" style="30"/>
    <col min="1539" max="1539" width="10.19921875" style="30" customWidth="1"/>
    <col min="1540" max="1541" width="5.69921875" style="30" customWidth="1"/>
    <col min="1542" max="1542" width="1.5" style="30" customWidth="1"/>
    <col min="1543" max="1544" width="6.3984375" style="30" customWidth="1"/>
    <col min="1545" max="1545" width="1.5" style="30" customWidth="1"/>
    <col min="1546" max="1547" width="6" style="30" customWidth="1"/>
    <col min="1548" max="1552" width="11.19921875" style="30"/>
    <col min="1553" max="1553" width="2.5" style="30" customWidth="1"/>
    <col min="1554" max="1556" width="11.19921875" style="30"/>
    <col min="1557" max="1557" width="2.8984375" style="30" customWidth="1"/>
    <col min="1558" max="1794" width="11.19921875" style="30"/>
    <col min="1795" max="1795" width="10.19921875" style="30" customWidth="1"/>
    <col min="1796" max="1797" width="5.69921875" style="30" customWidth="1"/>
    <col min="1798" max="1798" width="1.5" style="30" customWidth="1"/>
    <col min="1799" max="1800" width="6.3984375" style="30" customWidth="1"/>
    <col min="1801" max="1801" width="1.5" style="30" customWidth="1"/>
    <col min="1802" max="1803" width="6" style="30" customWidth="1"/>
    <col min="1804" max="1808" width="11.19921875" style="30"/>
    <col min="1809" max="1809" width="2.5" style="30" customWidth="1"/>
    <col min="1810" max="1812" width="11.19921875" style="30"/>
    <col min="1813" max="1813" width="2.8984375" style="30" customWidth="1"/>
    <col min="1814" max="2050" width="11.19921875" style="30"/>
    <col min="2051" max="2051" width="10.19921875" style="30" customWidth="1"/>
    <col min="2052" max="2053" width="5.69921875" style="30" customWidth="1"/>
    <col min="2054" max="2054" width="1.5" style="30" customWidth="1"/>
    <col min="2055" max="2056" width="6.3984375" style="30" customWidth="1"/>
    <col min="2057" max="2057" width="1.5" style="30" customWidth="1"/>
    <col min="2058" max="2059" width="6" style="30" customWidth="1"/>
    <col min="2060" max="2064" width="11.19921875" style="30"/>
    <col min="2065" max="2065" width="2.5" style="30" customWidth="1"/>
    <col min="2066" max="2068" width="11.19921875" style="30"/>
    <col min="2069" max="2069" width="2.8984375" style="30" customWidth="1"/>
    <col min="2070" max="2306" width="11.19921875" style="30"/>
    <col min="2307" max="2307" width="10.19921875" style="30" customWidth="1"/>
    <col min="2308" max="2309" width="5.69921875" style="30" customWidth="1"/>
    <col min="2310" max="2310" width="1.5" style="30" customWidth="1"/>
    <col min="2311" max="2312" width="6.3984375" style="30" customWidth="1"/>
    <col min="2313" max="2313" width="1.5" style="30" customWidth="1"/>
    <col min="2314" max="2315" width="6" style="30" customWidth="1"/>
    <col min="2316" max="2320" width="11.19921875" style="30"/>
    <col min="2321" max="2321" width="2.5" style="30" customWidth="1"/>
    <col min="2322" max="2324" width="11.19921875" style="30"/>
    <col min="2325" max="2325" width="2.8984375" style="30" customWidth="1"/>
    <col min="2326" max="2562" width="11.19921875" style="30"/>
    <col min="2563" max="2563" width="10.19921875" style="30" customWidth="1"/>
    <col min="2564" max="2565" width="5.69921875" style="30" customWidth="1"/>
    <col min="2566" max="2566" width="1.5" style="30" customWidth="1"/>
    <col min="2567" max="2568" width="6.3984375" style="30" customWidth="1"/>
    <col min="2569" max="2569" width="1.5" style="30" customWidth="1"/>
    <col min="2570" max="2571" width="6" style="30" customWidth="1"/>
    <col min="2572" max="2576" width="11.19921875" style="30"/>
    <col min="2577" max="2577" width="2.5" style="30" customWidth="1"/>
    <col min="2578" max="2580" width="11.19921875" style="30"/>
    <col min="2581" max="2581" width="2.8984375" style="30" customWidth="1"/>
    <col min="2582" max="2818" width="11.19921875" style="30"/>
    <col min="2819" max="2819" width="10.19921875" style="30" customWidth="1"/>
    <col min="2820" max="2821" width="5.69921875" style="30" customWidth="1"/>
    <col min="2822" max="2822" width="1.5" style="30" customWidth="1"/>
    <col min="2823" max="2824" width="6.3984375" style="30" customWidth="1"/>
    <col min="2825" max="2825" width="1.5" style="30" customWidth="1"/>
    <col min="2826" max="2827" width="6" style="30" customWidth="1"/>
    <col min="2828" max="2832" width="11.19921875" style="30"/>
    <col min="2833" max="2833" width="2.5" style="30" customWidth="1"/>
    <col min="2834" max="2836" width="11.19921875" style="30"/>
    <col min="2837" max="2837" width="2.8984375" style="30" customWidth="1"/>
    <col min="2838" max="3074" width="11.19921875" style="30"/>
    <col min="3075" max="3075" width="10.19921875" style="30" customWidth="1"/>
    <col min="3076" max="3077" width="5.69921875" style="30" customWidth="1"/>
    <col min="3078" max="3078" width="1.5" style="30" customWidth="1"/>
    <col min="3079" max="3080" width="6.3984375" style="30" customWidth="1"/>
    <col min="3081" max="3081" width="1.5" style="30" customWidth="1"/>
    <col min="3082" max="3083" width="6" style="30" customWidth="1"/>
    <col min="3084" max="3088" width="11.19921875" style="30"/>
    <col min="3089" max="3089" width="2.5" style="30" customWidth="1"/>
    <col min="3090" max="3092" width="11.19921875" style="30"/>
    <col min="3093" max="3093" width="2.8984375" style="30" customWidth="1"/>
    <col min="3094" max="3330" width="11.19921875" style="30"/>
    <col min="3331" max="3331" width="10.19921875" style="30" customWidth="1"/>
    <col min="3332" max="3333" width="5.69921875" style="30" customWidth="1"/>
    <col min="3334" max="3334" width="1.5" style="30" customWidth="1"/>
    <col min="3335" max="3336" width="6.3984375" style="30" customWidth="1"/>
    <col min="3337" max="3337" width="1.5" style="30" customWidth="1"/>
    <col min="3338" max="3339" width="6" style="30" customWidth="1"/>
    <col min="3340" max="3344" width="11.19921875" style="30"/>
    <col min="3345" max="3345" width="2.5" style="30" customWidth="1"/>
    <col min="3346" max="3348" width="11.19921875" style="30"/>
    <col min="3349" max="3349" width="2.8984375" style="30" customWidth="1"/>
    <col min="3350" max="3586" width="11.19921875" style="30"/>
    <col min="3587" max="3587" width="10.19921875" style="30" customWidth="1"/>
    <col min="3588" max="3589" width="5.69921875" style="30" customWidth="1"/>
    <col min="3590" max="3590" width="1.5" style="30" customWidth="1"/>
    <col min="3591" max="3592" width="6.3984375" style="30" customWidth="1"/>
    <col min="3593" max="3593" width="1.5" style="30" customWidth="1"/>
    <col min="3594" max="3595" width="6" style="30" customWidth="1"/>
    <col min="3596" max="3600" width="11.19921875" style="30"/>
    <col min="3601" max="3601" width="2.5" style="30" customWidth="1"/>
    <col min="3602" max="3604" width="11.19921875" style="30"/>
    <col min="3605" max="3605" width="2.8984375" style="30" customWidth="1"/>
    <col min="3606" max="3842" width="11.19921875" style="30"/>
    <col min="3843" max="3843" width="10.19921875" style="30" customWidth="1"/>
    <col min="3844" max="3845" width="5.69921875" style="30" customWidth="1"/>
    <col min="3846" max="3846" width="1.5" style="30" customWidth="1"/>
    <col min="3847" max="3848" width="6.3984375" style="30" customWidth="1"/>
    <col min="3849" max="3849" width="1.5" style="30" customWidth="1"/>
    <col min="3850" max="3851" width="6" style="30" customWidth="1"/>
    <col min="3852" max="3856" width="11.19921875" style="30"/>
    <col min="3857" max="3857" width="2.5" style="30" customWidth="1"/>
    <col min="3858" max="3860" width="11.19921875" style="30"/>
    <col min="3861" max="3861" width="2.8984375" style="30" customWidth="1"/>
    <col min="3862" max="4098" width="11.19921875" style="30"/>
    <col min="4099" max="4099" width="10.19921875" style="30" customWidth="1"/>
    <col min="4100" max="4101" width="5.69921875" style="30" customWidth="1"/>
    <col min="4102" max="4102" width="1.5" style="30" customWidth="1"/>
    <col min="4103" max="4104" width="6.3984375" style="30" customWidth="1"/>
    <col min="4105" max="4105" width="1.5" style="30" customWidth="1"/>
    <col min="4106" max="4107" width="6" style="30" customWidth="1"/>
    <col min="4108" max="4112" width="11.19921875" style="30"/>
    <col min="4113" max="4113" width="2.5" style="30" customWidth="1"/>
    <col min="4114" max="4116" width="11.19921875" style="30"/>
    <col min="4117" max="4117" width="2.8984375" style="30" customWidth="1"/>
    <col min="4118" max="4354" width="11.19921875" style="30"/>
    <col min="4355" max="4355" width="10.19921875" style="30" customWidth="1"/>
    <col min="4356" max="4357" width="5.69921875" style="30" customWidth="1"/>
    <col min="4358" max="4358" width="1.5" style="30" customWidth="1"/>
    <col min="4359" max="4360" width="6.3984375" style="30" customWidth="1"/>
    <col min="4361" max="4361" width="1.5" style="30" customWidth="1"/>
    <col min="4362" max="4363" width="6" style="30" customWidth="1"/>
    <col min="4364" max="4368" width="11.19921875" style="30"/>
    <col min="4369" max="4369" width="2.5" style="30" customWidth="1"/>
    <col min="4370" max="4372" width="11.19921875" style="30"/>
    <col min="4373" max="4373" width="2.8984375" style="30" customWidth="1"/>
    <col min="4374" max="4610" width="11.19921875" style="30"/>
    <col min="4611" max="4611" width="10.19921875" style="30" customWidth="1"/>
    <col min="4612" max="4613" width="5.69921875" style="30" customWidth="1"/>
    <col min="4614" max="4614" width="1.5" style="30" customWidth="1"/>
    <col min="4615" max="4616" width="6.3984375" style="30" customWidth="1"/>
    <col min="4617" max="4617" width="1.5" style="30" customWidth="1"/>
    <col min="4618" max="4619" width="6" style="30" customWidth="1"/>
    <col min="4620" max="4624" width="11.19921875" style="30"/>
    <col min="4625" max="4625" width="2.5" style="30" customWidth="1"/>
    <col min="4626" max="4628" width="11.19921875" style="30"/>
    <col min="4629" max="4629" width="2.8984375" style="30" customWidth="1"/>
    <col min="4630" max="4866" width="11.19921875" style="30"/>
    <col min="4867" max="4867" width="10.19921875" style="30" customWidth="1"/>
    <col min="4868" max="4869" width="5.69921875" style="30" customWidth="1"/>
    <col min="4870" max="4870" width="1.5" style="30" customWidth="1"/>
    <col min="4871" max="4872" width="6.3984375" style="30" customWidth="1"/>
    <col min="4873" max="4873" width="1.5" style="30" customWidth="1"/>
    <col min="4874" max="4875" width="6" style="30" customWidth="1"/>
    <col min="4876" max="4880" width="11.19921875" style="30"/>
    <col min="4881" max="4881" width="2.5" style="30" customWidth="1"/>
    <col min="4882" max="4884" width="11.19921875" style="30"/>
    <col min="4885" max="4885" width="2.8984375" style="30" customWidth="1"/>
    <col min="4886" max="5122" width="11.19921875" style="30"/>
    <col min="5123" max="5123" width="10.19921875" style="30" customWidth="1"/>
    <col min="5124" max="5125" width="5.69921875" style="30" customWidth="1"/>
    <col min="5126" max="5126" width="1.5" style="30" customWidth="1"/>
    <col min="5127" max="5128" width="6.3984375" style="30" customWidth="1"/>
    <col min="5129" max="5129" width="1.5" style="30" customWidth="1"/>
    <col min="5130" max="5131" width="6" style="30" customWidth="1"/>
    <col min="5132" max="5136" width="11.19921875" style="30"/>
    <col min="5137" max="5137" width="2.5" style="30" customWidth="1"/>
    <col min="5138" max="5140" width="11.19921875" style="30"/>
    <col min="5141" max="5141" width="2.8984375" style="30" customWidth="1"/>
    <col min="5142" max="5378" width="11.19921875" style="30"/>
    <col min="5379" max="5379" width="10.19921875" style="30" customWidth="1"/>
    <col min="5380" max="5381" width="5.69921875" style="30" customWidth="1"/>
    <col min="5382" max="5382" width="1.5" style="30" customWidth="1"/>
    <col min="5383" max="5384" width="6.3984375" style="30" customWidth="1"/>
    <col min="5385" max="5385" width="1.5" style="30" customWidth="1"/>
    <col min="5386" max="5387" width="6" style="30" customWidth="1"/>
    <col min="5388" max="5392" width="11.19921875" style="30"/>
    <col min="5393" max="5393" width="2.5" style="30" customWidth="1"/>
    <col min="5394" max="5396" width="11.19921875" style="30"/>
    <col min="5397" max="5397" width="2.8984375" style="30" customWidth="1"/>
    <col min="5398" max="5634" width="11.19921875" style="30"/>
    <col min="5635" max="5635" width="10.19921875" style="30" customWidth="1"/>
    <col min="5636" max="5637" width="5.69921875" style="30" customWidth="1"/>
    <col min="5638" max="5638" width="1.5" style="30" customWidth="1"/>
    <col min="5639" max="5640" width="6.3984375" style="30" customWidth="1"/>
    <col min="5641" max="5641" width="1.5" style="30" customWidth="1"/>
    <col min="5642" max="5643" width="6" style="30" customWidth="1"/>
    <col min="5644" max="5648" width="11.19921875" style="30"/>
    <col min="5649" max="5649" width="2.5" style="30" customWidth="1"/>
    <col min="5650" max="5652" width="11.19921875" style="30"/>
    <col min="5653" max="5653" width="2.8984375" style="30" customWidth="1"/>
    <col min="5654" max="5890" width="11.19921875" style="30"/>
    <col min="5891" max="5891" width="10.19921875" style="30" customWidth="1"/>
    <col min="5892" max="5893" width="5.69921875" style="30" customWidth="1"/>
    <col min="5894" max="5894" width="1.5" style="30" customWidth="1"/>
    <col min="5895" max="5896" width="6.3984375" style="30" customWidth="1"/>
    <col min="5897" max="5897" width="1.5" style="30" customWidth="1"/>
    <col min="5898" max="5899" width="6" style="30" customWidth="1"/>
    <col min="5900" max="5904" width="11.19921875" style="30"/>
    <col min="5905" max="5905" width="2.5" style="30" customWidth="1"/>
    <col min="5906" max="5908" width="11.19921875" style="30"/>
    <col min="5909" max="5909" width="2.8984375" style="30" customWidth="1"/>
    <col min="5910" max="6146" width="11.19921875" style="30"/>
    <col min="6147" max="6147" width="10.19921875" style="30" customWidth="1"/>
    <col min="6148" max="6149" width="5.69921875" style="30" customWidth="1"/>
    <col min="6150" max="6150" width="1.5" style="30" customWidth="1"/>
    <col min="6151" max="6152" width="6.3984375" style="30" customWidth="1"/>
    <col min="6153" max="6153" width="1.5" style="30" customWidth="1"/>
    <col min="6154" max="6155" width="6" style="30" customWidth="1"/>
    <col min="6156" max="6160" width="11.19921875" style="30"/>
    <col min="6161" max="6161" width="2.5" style="30" customWidth="1"/>
    <col min="6162" max="6164" width="11.19921875" style="30"/>
    <col min="6165" max="6165" width="2.8984375" style="30" customWidth="1"/>
    <col min="6166" max="6402" width="11.19921875" style="30"/>
    <col min="6403" max="6403" width="10.19921875" style="30" customWidth="1"/>
    <col min="6404" max="6405" width="5.69921875" style="30" customWidth="1"/>
    <col min="6406" max="6406" width="1.5" style="30" customWidth="1"/>
    <col min="6407" max="6408" width="6.3984375" style="30" customWidth="1"/>
    <col min="6409" max="6409" width="1.5" style="30" customWidth="1"/>
    <col min="6410" max="6411" width="6" style="30" customWidth="1"/>
    <col min="6412" max="6416" width="11.19921875" style="30"/>
    <col min="6417" max="6417" width="2.5" style="30" customWidth="1"/>
    <col min="6418" max="6420" width="11.19921875" style="30"/>
    <col min="6421" max="6421" width="2.8984375" style="30" customWidth="1"/>
    <col min="6422" max="6658" width="11.19921875" style="30"/>
    <col min="6659" max="6659" width="10.19921875" style="30" customWidth="1"/>
    <col min="6660" max="6661" width="5.69921875" style="30" customWidth="1"/>
    <col min="6662" max="6662" width="1.5" style="30" customWidth="1"/>
    <col min="6663" max="6664" width="6.3984375" style="30" customWidth="1"/>
    <col min="6665" max="6665" width="1.5" style="30" customWidth="1"/>
    <col min="6666" max="6667" width="6" style="30" customWidth="1"/>
    <col min="6668" max="6672" width="11.19921875" style="30"/>
    <col min="6673" max="6673" width="2.5" style="30" customWidth="1"/>
    <col min="6674" max="6676" width="11.19921875" style="30"/>
    <col min="6677" max="6677" width="2.8984375" style="30" customWidth="1"/>
    <col min="6678" max="6914" width="11.19921875" style="30"/>
    <col min="6915" max="6915" width="10.19921875" style="30" customWidth="1"/>
    <col min="6916" max="6917" width="5.69921875" style="30" customWidth="1"/>
    <col min="6918" max="6918" width="1.5" style="30" customWidth="1"/>
    <col min="6919" max="6920" width="6.3984375" style="30" customWidth="1"/>
    <col min="6921" max="6921" width="1.5" style="30" customWidth="1"/>
    <col min="6922" max="6923" width="6" style="30" customWidth="1"/>
    <col min="6924" max="6928" width="11.19921875" style="30"/>
    <col min="6929" max="6929" width="2.5" style="30" customWidth="1"/>
    <col min="6930" max="6932" width="11.19921875" style="30"/>
    <col min="6933" max="6933" width="2.8984375" style="30" customWidth="1"/>
    <col min="6934" max="7170" width="11.19921875" style="30"/>
    <col min="7171" max="7171" width="10.19921875" style="30" customWidth="1"/>
    <col min="7172" max="7173" width="5.69921875" style="30" customWidth="1"/>
    <col min="7174" max="7174" width="1.5" style="30" customWidth="1"/>
    <col min="7175" max="7176" width="6.3984375" style="30" customWidth="1"/>
    <col min="7177" max="7177" width="1.5" style="30" customWidth="1"/>
    <col min="7178" max="7179" width="6" style="30" customWidth="1"/>
    <col min="7180" max="7184" width="11.19921875" style="30"/>
    <col min="7185" max="7185" width="2.5" style="30" customWidth="1"/>
    <col min="7186" max="7188" width="11.19921875" style="30"/>
    <col min="7189" max="7189" width="2.8984375" style="30" customWidth="1"/>
    <col min="7190" max="7426" width="11.19921875" style="30"/>
    <col min="7427" max="7427" width="10.19921875" style="30" customWidth="1"/>
    <col min="7428" max="7429" width="5.69921875" style="30" customWidth="1"/>
    <col min="7430" max="7430" width="1.5" style="30" customWidth="1"/>
    <col min="7431" max="7432" width="6.3984375" style="30" customWidth="1"/>
    <col min="7433" max="7433" width="1.5" style="30" customWidth="1"/>
    <col min="7434" max="7435" width="6" style="30" customWidth="1"/>
    <col min="7436" max="7440" width="11.19921875" style="30"/>
    <col min="7441" max="7441" width="2.5" style="30" customWidth="1"/>
    <col min="7442" max="7444" width="11.19921875" style="30"/>
    <col min="7445" max="7445" width="2.8984375" style="30" customWidth="1"/>
    <col min="7446" max="7682" width="11.19921875" style="30"/>
    <col min="7683" max="7683" width="10.19921875" style="30" customWidth="1"/>
    <col min="7684" max="7685" width="5.69921875" style="30" customWidth="1"/>
    <col min="7686" max="7686" width="1.5" style="30" customWidth="1"/>
    <col min="7687" max="7688" width="6.3984375" style="30" customWidth="1"/>
    <col min="7689" max="7689" width="1.5" style="30" customWidth="1"/>
    <col min="7690" max="7691" width="6" style="30" customWidth="1"/>
    <col min="7692" max="7696" width="11.19921875" style="30"/>
    <col min="7697" max="7697" width="2.5" style="30" customWidth="1"/>
    <col min="7698" max="7700" width="11.19921875" style="30"/>
    <col min="7701" max="7701" width="2.8984375" style="30" customWidth="1"/>
    <col min="7702" max="7938" width="11.19921875" style="30"/>
    <col min="7939" max="7939" width="10.19921875" style="30" customWidth="1"/>
    <col min="7940" max="7941" width="5.69921875" style="30" customWidth="1"/>
    <col min="7942" max="7942" width="1.5" style="30" customWidth="1"/>
    <col min="7943" max="7944" width="6.3984375" style="30" customWidth="1"/>
    <col min="7945" max="7945" width="1.5" style="30" customWidth="1"/>
    <col min="7946" max="7947" width="6" style="30" customWidth="1"/>
    <col min="7948" max="7952" width="11.19921875" style="30"/>
    <col min="7953" max="7953" width="2.5" style="30" customWidth="1"/>
    <col min="7954" max="7956" width="11.19921875" style="30"/>
    <col min="7957" max="7957" width="2.8984375" style="30" customWidth="1"/>
    <col min="7958" max="8194" width="11.19921875" style="30"/>
    <col min="8195" max="8195" width="10.19921875" style="30" customWidth="1"/>
    <col min="8196" max="8197" width="5.69921875" style="30" customWidth="1"/>
    <col min="8198" max="8198" width="1.5" style="30" customWidth="1"/>
    <col min="8199" max="8200" width="6.3984375" style="30" customWidth="1"/>
    <col min="8201" max="8201" width="1.5" style="30" customWidth="1"/>
    <col min="8202" max="8203" width="6" style="30" customWidth="1"/>
    <col min="8204" max="8208" width="11.19921875" style="30"/>
    <col min="8209" max="8209" width="2.5" style="30" customWidth="1"/>
    <col min="8210" max="8212" width="11.19921875" style="30"/>
    <col min="8213" max="8213" width="2.8984375" style="30" customWidth="1"/>
    <col min="8214" max="8450" width="11.19921875" style="30"/>
    <col min="8451" max="8451" width="10.19921875" style="30" customWidth="1"/>
    <col min="8452" max="8453" width="5.69921875" style="30" customWidth="1"/>
    <col min="8454" max="8454" width="1.5" style="30" customWidth="1"/>
    <col min="8455" max="8456" width="6.3984375" style="30" customWidth="1"/>
    <col min="8457" max="8457" width="1.5" style="30" customWidth="1"/>
    <col min="8458" max="8459" width="6" style="30" customWidth="1"/>
    <col min="8460" max="8464" width="11.19921875" style="30"/>
    <col min="8465" max="8465" width="2.5" style="30" customWidth="1"/>
    <col min="8466" max="8468" width="11.19921875" style="30"/>
    <col min="8469" max="8469" width="2.8984375" style="30" customWidth="1"/>
    <col min="8470" max="8706" width="11.19921875" style="30"/>
    <col min="8707" max="8707" width="10.19921875" style="30" customWidth="1"/>
    <col min="8708" max="8709" width="5.69921875" style="30" customWidth="1"/>
    <col min="8710" max="8710" width="1.5" style="30" customWidth="1"/>
    <col min="8711" max="8712" width="6.3984375" style="30" customWidth="1"/>
    <col min="8713" max="8713" width="1.5" style="30" customWidth="1"/>
    <col min="8714" max="8715" width="6" style="30" customWidth="1"/>
    <col min="8716" max="8720" width="11.19921875" style="30"/>
    <col min="8721" max="8721" width="2.5" style="30" customWidth="1"/>
    <col min="8722" max="8724" width="11.19921875" style="30"/>
    <col min="8725" max="8725" width="2.8984375" style="30" customWidth="1"/>
    <col min="8726" max="8962" width="11.19921875" style="30"/>
    <col min="8963" max="8963" width="10.19921875" style="30" customWidth="1"/>
    <col min="8964" max="8965" width="5.69921875" style="30" customWidth="1"/>
    <col min="8966" max="8966" width="1.5" style="30" customWidth="1"/>
    <col min="8967" max="8968" width="6.3984375" style="30" customWidth="1"/>
    <col min="8969" max="8969" width="1.5" style="30" customWidth="1"/>
    <col min="8970" max="8971" width="6" style="30" customWidth="1"/>
    <col min="8972" max="8976" width="11.19921875" style="30"/>
    <col min="8977" max="8977" width="2.5" style="30" customWidth="1"/>
    <col min="8978" max="8980" width="11.19921875" style="30"/>
    <col min="8981" max="8981" width="2.8984375" style="30" customWidth="1"/>
    <col min="8982" max="9218" width="11.19921875" style="30"/>
    <col min="9219" max="9219" width="10.19921875" style="30" customWidth="1"/>
    <col min="9220" max="9221" width="5.69921875" style="30" customWidth="1"/>
    <col min="9222" max="9222" width="1.5" style="30" customWidth="1"/>
    <col min="9223" max="9224" width="6.3984375" style="30" customWidth="1"/>
    <col min="9225" max="9225" width="1.5" style="30" customWidth="1"/>
    <col min="9226" max="9227" width="6" style="30" customWidth="1"/>
    <col min="9228" max="9232" width="11.19921875" style="30"/>
    <col min="9233" max="9233" width="2.5" style="30" customWidth="1"/>
    <col min="9234" max="9236" width="11.19921875" style="30"/>
    <col min="9237" max="9237" width="2.8984375" style="30" customWidth="1"/>
    <col min="9238" max="9474" width="11.19921875" style="30"/>
    <col min="9475" max="9475" width="10.19921875" style="30" customWidth="1"/>
    <col min="9476" max="9477" width="5.69921875" style="30" customWidth="1"/>
    <col min="9478" max="9478" width="1.5" style="30" customWidth="1"/>
    <col min="9479" max="9480" width="6.3984375" style="30" customWidth="1"/>
    <col min="9481" max="9481" width="1.5" style="30" customWidth="1"/>
    <col min="9482" max="9483" width="6" style="30" customWidth="1"/>
    <col min="9484" max="9488" width="11.19921875" style="30"/>
    <col min="9489" max="9489" width="2.5" style="30" customWidth="1"/>
    <col min="9490" max="9492" width="11.19921875" style="30"/>
    <col min="9493" max="9493" width="2.8984375" style="30" customWidth="1"/>
    <col min="9494" max="9730" width="11.19921875" style="30"/>
    <col min="9731" max="9731" width="10.19921875" style="30" customWidth="1"/>
    <col min="9732" max="9733" width="5.69921875" style="30" customWidth="1"/>
    <col min="9734" max="9734" width="1.5" style="30" customWidth="1"/>
    <col min="9735" max="9736" width="6.3984375" style="30" customWidth="1"/>
    <col min="9737" max="9737" width="1.5" style="30" customWidth="1"/>
    <col min="9738" max="9739" width="6" style="30" customWidth="1"/>
    <col min="9740" max="9744" width="11.19921875" style="30"/>
    <col min="9745" max="9745" width="2.5" style="30" customWidth="1"/>
    <col min="9746" max="9748" width="11.19921875" style="30"/>
    <col min="9749" max="9749" width="2.8984375" style="30" customWidth="1"/>
    <col min="9750" max="9986" width="11.19921875" style="30"/>
    <col min="9987" max="9987" width="10.19921875" style="30" customWidth="1"/>
    <col min="9988" max="9989" width="5.69921875" style="30" customWidth="1"/>
    <col min="9990" max="9990" width="1.5" style="30" customWidth="1"/>
    <col min="9991" max="9992" width="6.3984375" style="30" customWidth="1"/>
    <col min="9993" max="9993" width="1.5" style="30" customWidth="1"/>
    <col min="9994" max="9995" width="6" style="30" customWidth="1"/>
    <col min="9996" max="10000" width="11.19921875" style="30"/>
    <col min="10001" max="10001" width="2.5" style="30" customWidth="1"/>
    <col min="10002" max="10004" width="11.19921875" style="30"/>
    <col min="10005" max="10005" width="2.8984375" style="30" customWidth="1"/>
    <col min="10006" max="10242" width="11.19921875" style="30"/>
    <col min="10243" max="10243" width="10.19921875" style="30" customWidth="1"/>
    <col min="10244" max="10245" width="5.69921875" style="30" customWidth="1"/>
    <col min="10246" max="10246" width="1.5" style="30" customWidth="1"/>
    <col min="10247" max="10248" width="6.3984375" style="30" customWidth="1"/>
    <col min="10249" max="10249" width="1.5" style="30" customWidth="1"/>
    <col min="10250" max="10251" width="6" style="30" customWidth="1"/>
    <col min="10252" max="10256" width="11.19921875" style="30"/>
    <col min="10257" max="10257" width="2.5" style="30" customWidth="1"/>
    <col min="10258" max="10260" width="11.19921875" style="30"/>
    <col min="10261" max="10261" width="2.8984375" style="30" customWidth="1"/>
    <col min="10262" max="10498" width="11.19921875" style="30"/>
    <col min="10499" max="10499" width="10.19921875" style="30" customWidth="1"/>
    <col min="10500" max="10501" width="5.69921875" style="30" customWidth="1"/>
    <col min="10502" max="10502" width="1.5" style="30" customWidth="1"/>
    <col min="10503" max="10504" width="6.3984375" style="30" customWidth="1"/>
    <col min="10505" max="10505" width="1.5" style="30" customWidth="1"/>
    <col min="10506" max="10507" width="6" style="30" customWidth="1"/>
    <col min="10508" max="10512" width="11.19921875" style="30"/>
    <col min="10513" max="10513" width="2.5" style="30" customWidth="1"/>
    <col min="10514" max="10516" width="11.19921875" style="30"/>
    <col min="10517" max="10517" width="2.8984375" style="30" customWidth="1"/>
    <col min="10518" max="10754" width="11.19921875" style="30"/>
    <col min="10755" max="10755" width="10.19921875" style="30" customWidth="1"/>
    <col min="10756" max="10757" width="5.69921875" style="30" customWidth="1"/>
    <col min="10758" max="10758" width="1.5" style="30" customWidth="1"/>
    <col min="10759" max="10760" width="6.3984375" style="30" customWidth="1"/>
    <col min="10761" max="10761" width="1.5" style="30" customWidth="1"/>
    <col min="10762" max="10763" width="6" style="30" customWidth="1"/>
    <col min="10764" max="10768" width="11.19921875" style="30"/>
    <col min="10769" max="10769" width="2.5" style="30" customWidth="1"/>
    <col min="10770" max="10772" width="11.19921875" style="30"/>
    <col min="10773" max="10773" width="2.8984375" style="30" customWidth="1"/>
    <col min="10774" max="11010" width="11.19921875" style="30"/>
    <col min="11011" max="11011" width="10.19921875" style="30" customWidth="1"/>
    <col min="11012" max="11013" width="5.69921875" style="30" customWidth="1"/>
    <col min="11014" max="11014" width="1.5" style="30" customWidth="1"/>
    <col min="11015" max="11016" width="6.3984375" style="30" customWidth="1"/>
    <col min="11017" max="11017" width="1.5" style="30" customWidth="1"/>
    <col min="11018" max="11019" width="6" style="30" customWidth="1"/>
    <col min="11020" max="11024" width="11.19921875" style="30"/>
    <col min="11025" max="11025" width="2.5" style="30" customWidth="1"/>
    <col min="11026" max="11028" width="11.19921875" style="30"/>
    <col min="11029" max="11029" width="2.8984375" style="30" customWidth="1"/>
    <col min="11030" max="11266" width="11.19921875" style="30"/>
    <col min="11267" max="11267" width="10.19921875" style="30" customWidth="1"/>
    <col min="11268" max="11269" width="5.69921875" style="30" customWidth="1"/>
    <col min="11270" max="11270" width="1.5" style="30" customWidth="1"/>
    <col min="11271" max="11272" width="6.3984375" style="30" customWidth="1"/>
    <col min="11273" max="11273" width="1.5" style="30" customWidth="1"/>
    <col min="11274" max="11275" width="6" style="30" customWidth="1"/>
    <col min="11276" max="11280" width="11.19921875" style="30"/>
    <col min="11281" max="11281" width="2.5" style="30" customWidth="1"/>
    <col min="11282" max="11284" width="11.19921875" style="30"/>
    <col min="11285" max="11285" width="2.8984375" style="30" customWidth="1"/>
    <col min="11286" max="11522" width="11.19921875" style="30"/>
    <col min="11523" max="11523" width="10.19921875" style="30" customWidth="1"/>
    <col min="11524" max="11525" width="5.69921875" style="30" customWidth="1"/>
    <col min="11526" max="11526" width="1.5" style="30" customWidth="1"/>
    <col min="11527" max="11528" width="6.3984375" style="30" customWidth="1"/>
    <col min="11529" max="11529" width="1.5" style="30" customWidth="1"/>
    <col min="11530" max="11531" width="6" style="30" customWidth="1"/>
    <col min="11532" max="11536" width="11.19921875" style="30"/>
    <col min="11537" max="11537" width="2.5" style="30" customWidth="1"/>
    <col min="11538" max="11540" width="11.19921875" style="30"/>
    <col min="11541" max="11541" width="2.8984375" style="30" customWidth="1"/>
    <col min="11542" max="11778" width="11.19921875" style="30"/>
    <col min="11779" max="11779" width="10.19921875" style="30" customWidth="1"/>
    <col min="11780" max="11781" width="5.69921875" style="30" customWidth="1"/>
    <col min="11782" max="11782" width="1.5" style="30" customWidth="1"/>
    <col min="11783" max="11784" width="6.3984375" style="30" customWidth="1"/>
    <col min="11785" max="11785" width="1.5" style="30" customWidth="1"/>
    <col min="11786" max="11787" width="6" style="30" customWidth="1"/>
    <col min="11788" max="11792" width="11.19921875" style="30"/>
    <col min="11793" max="11793" width="2.5" style="30" customWidth="1"/>
    <col min="11794" max="11796" width="11.19921875" style="30"/>
    <col min="11797" max="11797" width="2.8984375" style="30" customWidth="1"/>
    <col min="11798" max="12034" width="11.19921875" style="30"/>
    <col min="12035" max="12035" width="10.19921875" style="30" customWidth="1"/>
    <col min="12036" max="12037" width="5.69921875" style="30" customWidth="1"/>
    <col min="12038" max="12038" width="1.5" style="30" customWidth="1"/>
    <col min="12039" max="12040" width="6.3984375" style="30" customWidth="1"/>
    <col min="12041" max="12041" width="1.5" style="30" customWidth="1"/>
    <col min="12042" max="12043" width="6" style="30" customWidth="1"/>
    <col min="12044" max="12048" width="11.19921875" style="30"/>
    <col min="12049" max="12049" width="2.5" style="30" customWidth="1"/>
    <col min="12050" max="12052" width="11.19921875" style="30"/>
    <col min="12053" max="12053" width="2.8984375" style="30" customWidth="1"/>
    <col min="12054" max="12290" width="11.19921875" style="30"/>
    <col min="12291" max="12291" width="10.19921875" style="30" customWidth="1"/>
    <col min="12292" max="12293" width="5.69921875" style="30" customWidth="1"/>
    <col min="12294" max="12294" width="1.5" style="30" customWidth="1"/>
    <col min="12295" max="12296" width="6.3984375" style="30" customWidth="1"/>
    <col min="12297" max="12297" width="1.5" style="30" customWidth="1"/>
    <col min="12298" max="12299" width="6" style="30" customWidth="1"/>
    <col min="12300" max="12304" width="11.19921875" style="30"/>
    <col min="12305" max="12305" width="2.5" style="30" customWidth="1"/>
    <col min="12306" max="12308" width="11.19921875" style="30"/>
    <col min="12309" max="12309" width="2.8984375" style="30" customWidth="1"/>
    <col min="12310" max="12546" width="11.19921875" style="30"/>
    <col min="12547" max="12547" width="10.19921875" style="30" customWidth="1"/>
    <col min="12548" max="12549" width="5.69921875" style="30" customWidth="1"/>
    <col min="12550" max="12550" width="1.5" style="30" customWidth="1"/>
    <col min="12551" max="12552" width="6.3984375" style="30" customWidth="1"/>
    <col min="12553" max="12553" width="1.5" style="30" customWidth="1"/>
    <col min="12554" max="12555" width="6" style="30" customWidth="1"/>
    <col min="12556" max="12560" width="11.19921875" style="30"/>
    <col min="12561" max="12561" width="2.5" style="30" customWidth="1"/>
    <col min="12562" max="12564" width="11.19921875" style="30"/>
    <col min="12565" max="12565" width="2.8984375" style="30" customWidth="1"/>
    <col min="12566" max="12802" width="11.19921875" style="30"/>
    <col min="12803" max="12803" width="10.19921875" style="30" customWidth="1"/>
    <col min="12804" max="12805" width="5.69921875" style="30" customWidth="1"/>
    <col min="12806" max="12806" width="1.5" style="30" customWidth="1"/>
    <col min="12807" max="12808" width="6.3984375" style="30" customWidth="1"/>
    <col min="12809" max="12809" width="1.5" style="30" customWidth="1"/>
    <col min="12810" max="12811" width="6" style="30" customWidth="1"/>
    <col min="12812" max="12816" width="11.19921875" style="30"/>
    <col min="12817" max="12817" width="2.5" style="30" customWidth="1"/>
    <col min="12818" max="12820" width="11.19921875" style="30"/>
    <col min="12821" max="12821" width="2.8984375" style="30" customWidth="1"/>
    <col min="12822" max="13058" width="11.19921875" style="30"/>
    <col min="13059" max="13059" width="10.19921875" style="30" customWidth="1"/>
    <col min="13060" max="13061" width="5.69921875" style="30" customWidth="1"/>
    <col min="13062" max="13062" width="1.5" style="30" customWidth="1"/>
    <col min="13063" max="13064" width="6.3984375" style="30" customWidth="1"/>
    <col min="13065" max="13065" width="1.5" style="30" customWidth="1"/>
    <col min="13066" max="13067" width="6" style="30" customWidth="1"/>
    <col min="13068" max="13072" width="11.19921875" style="30"/>
    <col min="13073" max="13073" width="2.5" style="30" customWidth="1"/>
    <col min="13074" max="13076" width="11.19921875" style="30"/>
    <col min="13077" max="13077" width="2.8984375" style="30" customWidth="1"/>
    <col min="13078" max="13314" width="11.19921875" style="30"/>
    <col min="13315" max="13315" width="10.19921875" style="30" customWidth="1"/>
    <col min="13316" max="13317" width="5.69921875" style="30" customWidth="1"/>
    <col min="13318" max="13318" width="1.5" style="30" customWidth="1"/>
    <col min="13319" max="13320" width="6.3984375" style="30" customWidth="1"/>
    <col min="13321" max="13321" width="1.5" style="30" customWidth="1"/>
    <col min="13322" max="13323" width="6" style="30" customWidth="1"/>
    <col min="13324" max="13328" width="11.19921875" style="30"/>
    <col min="13329" max="13329" width="2.5" style="30" customWidth="1"/>
    <col min="13330" max="13332" width="11.19921875" style="30"/>
    <col min="13333" max="13333" width="2.8984375" style="30" customWidth="1"/>
    <col min="13334" max="13570" width="11.19921875" style="30"/>
    <col min="13571" max="13571" width="10.19921875" style="30" customWidth="1"/>
    <col min="13572" max="13573" width="5.69921875" style="30" customWidth="1"/>
    <col min="13574" max="13574" width="1.5" style="30" customWidth="1"/>
    <col min="13575" max="13576" width="6.3984375" style="30" customWidth="1"/>
    <col min="13577" max="13577" width="1.5" style="30" customWidth="1"/>
    <col min="13578" max="13579" width="6" style="30" customWidth="1"/>
    <col min="13580" max="13584" width="11.19921875" style="30"/>
    <col min="13585" max="13585" width="2.5" style="30" customWidth="1"/>
    <col min="13586" max="13588" width="11.19921875" style="30"/>
    <col min="13589" max="13589" width="2.8984375" style="30" customWidth="1"/>
    <col min="13590" max="13826" width="11.19921875" style="30"/>
    <col min="13827" max="13827" width="10.19921875" style="30" customWidth="1"/>
    <col min="13828" max="13829" width="5.69921875" style="30" customWidth="1"/>
    <col min="13830" max="13830" width="1.5" style="30" customWidth="1"/>
    <col min="13831" max="13832" width="6.3984375" style="30" customWidth="1"/>
    <col min="13833" max="13833" width="1.5" style="30" customWidth="1"/>
    <col min="13834" max="13835" width="6" style="30" customWidth="1"/>
    <col min="13836" max="13840" width="11.19921875" style="30"/>
    <col min="13841" max="13841" width="2.5" style="30" customWidth="1"/>
    <col min="13842" max="13844" width="11.19921875" style="30"/>
    <col min="13845" max="13845" width="2.8984375" style="30" customWidth="1"/>
    <col min="13846" max="14082" width="11.19921875" style="30"/>
    <col min="14083" max="14083" width="10.19921875" style="30" customWidth="1"/>
    <col min="14084" max="14085" width="5.69921875" style="30" customWidth="1"/>
    <col min="14086" max="14086" width="1.5" style="30" customWidth="1"/>
    <col min="14087" max="14088" width="6.3984375" style="30" customWidth="1"/>
    <col min="14089" max="14089" width="1.5" style="30" customWidth="1"/>
    <col min="14090" max="14091" width="6" style="30" customWidth="1"/>
    <col min="14092" max="14096" width="11.19921875" style="30"/>
    <col min="14097" max="14097" width="2.5" style="30" customWidth="1"/>
    <col min="14098" max="14100" width="11.19921875" style="30"/>
    <col min="14101" max="14101" width="2.8984375" style="30" customWidth="1"/>
    <col min="14102" max="14338" width="11.19921875" style="30"/>
    <col min="14339" max="14339" width="10.19921875" style="30" customWidth="1"/>
    <col min="14340" max="14341" width="5.69921875" style="30" customWidth="1"/>
    <col min="14342" max="14342" width="1.5" style="30" customWidth="1"/>
    <col min="14343" max="14344" width="6.3984375" style="30" customWidth="1"/>
    <col min="14345" max="14345" width="1.5" style="30" customWidth="1"/>
    <col min="14346" max="14347" width="6" style="30" customWidth="1"/>
    <col min="14348" max="14352" width="11.19921875" style="30"/>
    <col min="14353" max="14353" width="2.5" style="30" customWidth="1"/>
    <col min="14354" max="14356" width="11.19921875" style="30"/>
    <col min="14357" max="14357" width="2.8984375" style="30" customWidth="1"/>
    <col min="14358" max="14594" width="11.19921875" style="30"/>
    <col min="14595" max="14595" width="10.19921875" style="30" customWidth="1"/>
    <col min="14596" max="14597" width="5.69921875" style="30" customWidth="1"/>
    <col min="14598" max="14598" width="1.5" style="30" customWidth="1"/>
    <col min="14599" max="14600" width="6.3984375" style="30" customWidth="1"/>
    <col min="14601" max="14601" width="1.5" style="30" customWidth="1"/>
    <col min="14602" max="14603" width="6" style="30" customWidth="1"/>
    <col min="14604" max="14608" width="11.19921875" style="30"/>
    <col min="14609" max="14609" width="2.5" style="30" customWidth="1"/>
    <col min="14610" max="14612" width="11.19921875" style="30"/>
    <col min="14613" max="14613" width="2.8984375" style="30" customWidth="1"/>
    <col min="14614" max="14850" width="11.19921875" style="30"/>
    <col min="14851" max="14851" width="10.19921875" style="30" customWidth="1"/>
    <col min="14852" max="14853" width="5.69921875" style="30" customWidth="1"/>
    <col min="14854" max="14854" width="1.5" style="30" customWidth="1"/>
    <col min="14855" max="14856" width="6.3984375" style="30" customWidth="1"/>
    <col min="14857" max="14857" width="1.5" style="30" customWidth="1"/>
    <col min="14858" max="14859" width="6" style="30" customWidth="1"/>
    <col min="14860" max="14864" width="11.19921875" style="30"/>
    <col min="14865" max="14865" width="2.5" style="30" customWidth="1"/>
    <col min="14866" max="14868" width="11.19921875" style="30"/>
    <col min="14869" max="14869" width="2.8984375" style="30" customWidth="1"/>
    <col min="14870" max="15106" width="11.19921875" style="30"/>
    <col min="15107" max="15107" width="10.19921875" style="30" customWidth="1"/>
    <col min="15108" max="15109" width="5.69921875" style="30" customWidth="1"/>
    <col min="15110" max="15110" width="1.5" style="30" customWidth="1"/>
    <col min="15111" max="15112" width="6.3984375" style="30" customWidth="1"/>
    <col min="15113" max="15113" width="1.5" style="30" customWidth="1"/>
    <col min="15114" max="15115" width="6" style="30" customWidth="1"/>
    <col min="15116" max="15120" width="11.19921875" style="30"/>
    <col min="15121" max="15121" width="2.5" style="30" customWidth="1"/>
    <col min="15122" max="15124" width="11.19921875" style="30"/>
    <col min="15125" max="15125" width="2.8984375" style="30" customWidth="1"/>
    <col min="15126" max="15362" width="11.19921875" style="30"/>
    <col min="15363" max="15363" width="10.19921875" style="30" customWidth="1"/>
    <col min="15364" max="15365" width="5.69921875" style="30" customWidth="1"/>
    <col min="15366" max="15366" width="1.5" style="30" customWidth="1"/>
    <col min="15367" max="15368" width="6.3984375" style="30" customWidth="1"/>
    <col min="15369" max="15369" width="1.5" style="30" customWidth="1"/>
    <col min="15370" max="15371" width="6" style="30" customWidth="1"/>
    <col min="15372" max="15376" width="11.19921875" style="30"/>
    <col min="15377" max="15377" width="2.5" style="30" customWidth="1"/>
    <col min="15378" max="15380" width="11.19921875" style="30"/>
    <col min="15381" max="15381" width="2.8984375" style="30" customWidth="1"/>
    <col min="15382" max="15618" width="11.19921875" style="30"/>
    <col min="15619" max="15619" width="10.19921875" style="30" customWidth="1"/>
    <col min="15620" max="15621" width="5.69921875" style="30" customWidth="1"/>
    <col min="15622" max="15622" width="1.5" style="30" customWidth="1"/>
    <col min="15623" max="15624" width="6.3984375" style="30" customWidth="1"/>
    <col min="15625" max="15625" width="1.5" style="30" customWidth="1"/>
    <col min="15626" max="15627" width="6" style="30" customWidth="1"/>
    <col min="15628" max="15632" width="11.19921875" style="30"/>
    <col min="15633" max="15633" width="2.5" style="30" customWidth="1"/>
    <col min="15634" max="15636" width="11.19921875" style="30"/>
    <col min="15637" max="15637" width="2.8984375" style="30" customWidth="1"/>
    <col min="15638" max="15874" width="11.19921875" style="30"/>
    <col min="15875" max="15875" width="10.19921875" style="30" customWidth="1"/>
    <col min="15876" max="15877" width="5.69921875" style="30" customWidth="1"/>
    <col min="15878" max="15878" width="1.5" style="30" customWidth="1"/>
    <col min="15879" max="15880" width="6.3984375" style="30" customWidth="1"/>
    <col min="15881" max="15881" width="1.5" style="30" customWidth="1"/>
    <col min="15882" max="15883" width="6" style="30" customWidth="1"/>
    <col min="15884" max="15888" width="11.19921875" style="30"/>
    <col min="15889" max="15889" width="2.5" style="30" customWidth="1"/>
    <col min="15890" max="15892" width="11.19921875" style="30"/>
    <col min="15893" max="15893" width="2.8984375" style="30" customWidth="1"/>
    <col min="15894" max="16130" width="11.19921875" style="30"/>
    <col min="16131" max="16131" width="10.19921875" style="30" customWidth="1"/>
    <col min="16132" max="16133" width="5.69921875" style="30" customWidth="1"/>
    <col min="16134" max="16134" width="1.5" style="30" customWidth="1"/>
    <col min="16135" max="16136" width="6.3984375" style="30" customWidth="1"/>
    <col min="16137" max="16137" width="1.5" style="30" customWidth="1"/>
    <col min="16138" max="16139" width="6" style="30" customWidth="1"/>
    <col min="16140" max="16144" width="11.19921875" style="30"/>
    <col min="16145" max="16145" width="2.5" style="30" customWidth="1"/>
    <col min="16146" max="16148" width="11.19921875" style="30"/>
    <col min="16149" max="16149" width="2.8984375" style="30" customWidth="1"/>
    <col min="16150" max="16384" width="11.19921875" style="30"/>
  </cols>
  <sheetData>
    <row r="2" spans="1:16" ht="14.25" customHeight="1" x14ac:dyDescent="0.3">
      <c r="A2" s="36" t="s">
        <v>2</v>
      </c>
      <c r="B2" s="37"/>
      <c r="C2" s="37"/>
      <c r="D2" s="37"/>
      <c r="E2" s="37"/>
    </row>
    <row r="3" spans="1:16" ht="14.25" customHeight="1" x14ac:dyDescent="0.3">
      <c r="A3" s="36"/>
      <c r="B3" s="37"/>
      <c r="C3" s="37"/>
      <c r="D3" s="37"/>
      <c r="E3" s="37"/>
    </row>
    <row r="4" spans="1:16" ht="14.25" customHeight="1" thickBot="1" x14ac:dyDescent="0.35">
      <c r="A4" s="45" t="s">
        <v>4</v>
      </c>
      <c r="B4" s="46"/>
      <c r="C4" s="46"/>
      <c r="D4" s="43"/>
      <c r="E4" s="43"/>
      <c r="F4" s="43"/>
      <c r="G4" s="43"/>
      <c r="H4" s="43"/>
      <c r="I4" s="44"/>
      <c r="J4" s="43"/>
      <c r="K4" s="43"/>
      <c r="L4" s="47" t="s">
        <v>39</v>
      </c>
    </row>
    <row r="5" spans="1:16" ht="14.25" customHeight="1" x14ac:dyDescent="0.3">
      <c r="A5" s="38"/>
      <c r="B5" s="39"/>
      <c r="C5" s="39"/>
      <c r="E5" s="30"/>
      <c r="L5" s="40"/>
    </row>
    <row r="6" spans="1:16" s="2" customFormat="1" x14ac:dyDescent="0.3">
      <c r="A6" s="57" t="s">
        <v>40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1"/>
      <c r="N6" s="1"/>
      <c r="O6" s="1"/>
      <c r="P6" s="1"/>
    </row>
    <row r="8" spans="1:16" s="5" customFormat="1" ht="27.75" customHeight="1" x14ac:dyDescent="0.2">
      <c r="A8" s="3"/>
      <c r="B8" s="58" t="s">
        <v>9</v>
      </c>
      <c r="C8" s="58"/>
      <c r="D8" s="58"/>
      <c r="E8" s="4"/>
      <c r="F8" s="58" t="s">
        <v>10</v>
      </c>
      <c r="G8" s="58"/>
      <c r="H8" s="58"/>
      <c r="I8" s="4"/>
      <c r="J8" s="58" t="s">
        <v>0</v>
      </c>
      <c r="K8" s="58"/>
      <c r="L8" s="58"/>
    </row>
    <row r="9" spans="1:16" s="9" customFormat="1" ht="27.6" x14ac:dyDescent="0.25">
      <c r="A9" s="6"/>
      <c r="B9" s="7" t="s">
        <v>3</v>
      </c>
      <c r="C9" s="7" t="s">
        <v>11</v>
      </c>
      <c r="D9" s="7" t="s">
        <v>1</v>
      </c>
      <c r="E9" s="8"/>
      <c r="F9" s="7" t="s">
        <v>3</v>
      </c>
      <c r="G9" s="7" t="s">
        <v>11</v>
      </c>
      <c r="H9" s="7" t="s">
        <v>1</v>
      </c>
      <c r="I9" s="8"/>
      <c r="J9" s="7" t="s">
        <v>3</v>
      </c>
      <c r="K9" s="7" t="s">
        <v>11</v>
      </c>
      <c r="L9" s="7" t="s">
        <v>1</v>
      </c>
    </row>
    <row r="10" spans="1:16" s="9" customFormat="1" ht="18" customHeight="1" x14ac:dyDescent="0.25">
      <c r="A10" s="10" t="s">
        <v>32</v>
      </c>
      <c r="B10" s="11">
        <v>1803</v>
      </c>
      <c r="C10" s="12">
        <v>1430.6859999999999</v>
      </c>
      <c r="D10" s="13">
        <f>C10/B10</f>
        <v>0.79350305047143643</v>
      </c>
      <c r="E10" s="14"/>
      <c r="F10" s="11">
        <v>284</v>
      </c>
      <c r="G10" s="12">
        <v>175.965</v>
      </c>
      <c r="H10" s="51">
        <f>G10/F10</f>
        <v>0.61959507042253525</v>
      </c>
      <c r="I10" s="14"/>
      <c r="J10" s="11">
        <f>B10+F10</f>
        <v>2087</v>
      </c>
      <c r="K10" s="12">
        <f t="shared" ref="K10:K13" si="0">G10+C10</f>
        <v>1606.6509999999998</v>
      </c>
      <c r="L10" s="13">
        <f>K10/J10</f>
        <v>0.76983756588404395</v>
      </c>
      <c r="N10" s="56"/>
    </row>
    <row r="11" spans="1:16" s="9" customFormat="1" ht="18" customHeight="1" x14ac:dyDescent="0.25">
      <c r="A11" s="10" t="s">
        <v>35</v>
      </c>
      <c r="B11" s="11">
        <v>899</v>
      </c>
      <c r="C11" s="12">
        <v>733.52</v>
      </c>
      <c r="D11" s="13">
        <f t="shared" ref="D11:D13" si="1">C11/B11</f>
        <v>0.81592880978865401</v>
      </c>
      <c r="E11" s="14"/>
      <c r="F11" s="11">
        <v>139</v>
      </c>
      <c r="G11" s="12">
        <v>89.114999999999995</v>
      </c>
      <c r="H11" s="51">
        <f t="shared" ref="H11:H13" si="2">G11/F11</f>
        <v>0.64111510791366899</v>
      </c>
      <c r="I11" s="14"/>
      <c r="J11" s="11">
        <f t="shared" ref="J11:J13" si="3">B11+F11</f>
        <v>1038</v>
      </c>
      <c r="K11" s="12">
        <f t="shared" si="0"/>
        <v>822.63499999999999</v>
      </c>
      <c r="L11" s="13">
        <f t="shared" ref="L11:L14" si="4">K11/J11</f>
        <v>0.79251926782273607</v>
      </c>
      <c r="N11" s="56"/>
    </row>
    <row r="12" spans="1:16" s="9" customFormat="1" ht="18" customHeight="1" x14ac:dyDescent="0.25">
      <c r="A12" s="10" t="s">
        <v>14</v>
      </c>
      <c r="B12" s="11">
        <v>174</v>
      </c>
      <c r="C12" s="12">
        <v>122.21</v>
      </c>
      <c r="D12" s="13">
        <f t="shared" si="1"/>
        <v>0.70235632183908048</v>
      </c>
      <c r="E12" s="14"/>
      <c r="F12" s="11">
        <v>41</v>
      </c>
      <c r="G12" s="12">
        <v>22.35</v>
      </c>
      <c r="H12" s="51">
        <f t="shared" si="2"/>
        <v>0.54512195121951224</v>
      </c>
      <c r="I12" s="14"/>
      <c r="J12" s="11">
        <f t="shared" si="3"/>
        <v>215</v>
      </c>
      <c r="K12" s="12">
        <f t="shared" si="0"/>
        <v>144.56</v>
      </c>
      <c r="L12" s="13">
        <f t="shared" si="4"/>
        <v>0.67237209302325585</v>
      </c>
      <c r="N12" s="56"/>
    </row>
    <row r="13" spans="1:16" s="9" customFormat="1" ht="18" customHeight="1" x14ac:dyDescent="0.25">
      <c r="A13" s="10" t="s">
        <v>16</v>
      </c>
      <c r="B13" s="11">
        <v>147</v>
      </c>
      <c r="C13" s="12">
        <v>121.34</v>
      </c>
      <c r="D13" s="13">
        <f t="shared" si="1"/>
        <v>0.82544217687074828</v>
      </c>
      <c r="E13" s="14"/>
      <c r="F13" s="11">
        <v>15</v>
      </c>
      <c r="G13" s="12">
        <v>8.6199999999999992</v>
      </c>
      <c r="H13" s="51">
        <f t="shared" si="2"/>
        <v>0.57466666666666666</v>
      </c>
      <c r="I13" s="19"/>
      <c r="J13" s="11">
        <f t="shared" si="3"/>
        <v>162</v>
      </c>
      <c r="K13" s="12">
        <f t="shared" si="0"/>
        <v>129.96</v>
      </c>
      <c r="L13" s="13">
        <f t="shared" si="4"/>
        <v>0.80222222222222228</v>
      </c>
      <c r="N13" s="56"/>
    </row>
    <row r="14" spans="1:16" s="9" customFormat="1" ht="18" customHeight="1" x14ac:dyDescent="0.25">
      <c r="A14" s="20" t="s">
        <v>0</v>
      </c>
      <c r="B14" s="21">
        <f>SUM(B10:B13)</f>
        <v>3023</v>
      </c>
      <c r="C14" s="22">
        <f>SUM(C10:C13)</f>
        <v>2407.7560000000003</v>
      </c>
      <c r="D14" s="23">
        <f>C14/B14</f>
        <v>0.79647899437644731</v>
      </c>
      <c r="E14" s="24"/>
      <c r="F14" s="21">
        <f>SUM(F10:F13)</f>
        <v>479</v>
      </c>
      <c r="G14" s="22">
        <f>SUM(G10:G13)</f>
        <v>296.05</v>
      </c>
      <c r="H14" s="23">
        <f>G14/F14</f>
        <v>0.6180584551148226</v>
      </c>
      <c r="I14" s="24"/>
      <c r="J14" s="21">
        <f>SUM(J10:J13)</f>
        <v>3502</v>
      </c>
      <c r="K14" s="22">
        <f>SUM(K10:K13)</f>
        <v>2703.806</v>
      </c>
      <c r="L14" s="23">
        <f t="shared" si="4"/>
        <v>0.77207481439177617</v>
      </c>
      <c r="N14" s="56"/>
    </row>
    <row r="15" spans="1:16" s="27" customFormat="1" ht="6" customHeight="1" x14ac:dyDescent="0.25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1:16" s="28" customFormat="1" x14ac:dyDescent="0.25">
      <c r="A16" s="32" t="s">
        <v>18</v>
      </c>
      <c r="E16" s="29"/>
      <c r="I16" s="29"/>
    </row>
    <row r="17" spans="1:12" s="28" customFormat="1" x14ac:dyDescent="0.25">
      <c r="A17" s="50" t="s">
        <v>36</v>
      </c>
      <c r="E17" s="29"/>
      <c r="I17" s="29"/>
    </row>
    <row r="18" spans="1:12" x14ac:dyDescent="0.25">
      <c r="A18" s="32" t="s">
        <v>41</v>
      </c>
    </row>
    <row r="19" spans="1:12" x14ac:dyDescent="0.25">
      <c r="K19" s="33"/>
    </row>
    <row r="20" spans="1:12" ht="15" thickBot="1" x14ac:dyDescent="0.35">
      <c r="A20" s="41"/>
      <c r="B20" s="42"/>
      <c r="C20" s="42"/>
      <c r="D20" s="42"/>
      <c r="E20" s="42"/>
      <c r="F20" s="43"/>
      <c r="G20" s="43"/>
      <c r="H20" s="43"/>
      <c r="I20" s="44"/>
      <c r="J20" s="43"/>
      <c r="K20" s="43"/>
      <c r="L20" s="48" t="s">
        <v>42</v>
      </c>
    </row>
    <row r="21" spans="1:12" x14ac:dyDescent="0.25">
      <c r="A21" s="34"/>
    </row>
    <row r="22" spans="1:12" ht="14.4" x14ac:dyDescent="0.3">
      <c r="A22" s="35"/>
    </row>
  </sheetData>
  <mergeCells count="4">
    <mergeCell ref="A6:L6"/>
    <mergeCell ref="B8:D8"/>
    <mergeCell ref="F8:H8"/>
    <mergeCell ref="J8:L8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>
    <oddFooter>&amp;R&amp;"Arial Narrow,Normal"&amp;8&amp;P/&amp;N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3"/>
  <sheetViews>
    <sheetView zoomScaleNormal="100" workbookViewId="0">
      <selection activeCell="L4" sqref="L4"/>
    </sheetView>
  </sheetViews>
  <sheetFormatPr baseColWidth="10" defaultRowHeight="13.8" x14ac:dyDescent="0.25"/>
  <cols>
    <col min="1" max="1" width="25.3984375" style="30" customWidth="1"/>
    <col min="2" max="3" width="8.09765625" style="30" customWidth="1"/>
    <col min="4" max="4" width="8.09765625" style="30" bestFit="1" customWidth="1"/>
    <col min="5" max="5" width="0.8984375" style="31" customWidth="1"/>
    <col min="6" max="7" width="8.09765625" style="30" customWidth="1"/>
    <col min="8" max="8" width="8.09765625" style="30" bestFit="1" customWidth="1"/>
    <col min="9" max="9" width="0.8984375" style="31" customWidth="1"/>
    <col min="10" max="12" width="8.09765625" style="30" customWidth="1"/>
    <col min="13" max="13" width="4.8984375" style="30" customWidth="1"/>
    <col min="14" max="16" width="11" style="30"/>
    <col min="17" max="17" width="2.5" style="30" customWidth="1"/>
    <col min="18" max="20" width="11" style="30"/>
    <col min="21" max="21" width="2.8984375" style="30" customWidth="1"/>
    <col min="22" max="258" width="11" style="30"/>
    <col min="259" max="259" width="10.19921875" style="30" customWidth="1"/>
    <col min="260" max="261" width="5.69921875" style="30" customWidth="1"/>
    <col min="262" max="262" width="1.5" style="30" customWidth="1"/>
    <col min="263" max="264" width="6.3984375" style="30" customWidth="1"/>
    <col min="265" max="265" width="1.5" style="30" customWidth="1"/>
    <col min="266" max="267" width="6" style="30" customWidth="1"/>
    <col min="268" max="272" width="11" style="30"/>
    <col min="273" max="273" width="2.5" style="30" customWidth="1"/>
    <col min="274" max="276" width="11" style="30"/>
    <col min="277" max="277" width="2.8984375" style="30" customWidth="1"/>
    <col min="278" max="514" width="11" style="30"/>
    <col min="515" max="515" width="10.19921875" style="30" customWidth="1"/>
    <col min="516" max="517" width="5.69921875" style="30" customWidth="1"/>
    <col min="518" max="518" width="1.5" style="30" customWidth="1"/>
    <col min="519" max="520" width="6.3984375" style="30" customWidth="1"/>
    <col min="521" max="521" width="1.5" style="30" customWidth="1"/>
    <col min="522" max="523" width="6" style="30" customWidth="1"/>
    <col min="524" max="528" width="11" style="30"/>
    <col min="529" max="529" width="2.5" style="30" customWidth="1"/>
    <col min="530" max="532" width="11" style="30"/>
    <col min="533" max="533" width="2.8984375" style="30" customWidth="1"/>
    <col min="534" max="770" width="11" style="30"/>
    <col min="771" max="771" width="10.19921875" style="30" customWidth="1"/>
    <col min="772" max="773" width="5.69921875" style="30" customWidth="1"/>
    <col min="774" max="774" width="1.5" style="30" customWidth="1"/>
    <col min="775" max="776" width="6.3984375" style="30" customWidth="1"/>
    <col min="777" max="777" width="1.5" style="30" customWidth="1"/>
    <col min="778" max="779" width="6" style="30" customWidth="1"/>
    <col min="780" max="784" width="11" style="30"/>
    <col min="785" max="785" width="2.5" style="30" customWidth="1"/>
    <col min="786" max="788" width="11" style="30"/>
    <col min="789" max="789" width="2.8984375" style="30" customWidth="1"/>
    <col min="790" max="1026" width="11" style="30"/>
    <col min="1027" max="1027" width="10.19921875" style="30" customWidth="1"/>
    <col min="1028" max="1029" width="5.69921875" style="30" customWidth="1"/>
    <col min="1030" max="1030" width="1.5" style="30" customWidth="1"/>
    <col min="1031" max="1032" width="6.3984375" style="30" customWidth="1"/>
    <col min="1033" max="1033" width="1.5" style="30" customWidth="1"/>
    <col min="1034" max="1035" width="6" style="30" customWidth="1"/>
    <col min="1036" max="1040" width="11" style="30"/>
    <col min="1041" max="1041" width="2.5" style="30" customWidth="1"/>
    <col min="1042" max="1044" width="11" style="30"/>
    <col min="1045" max="1045" width="2.8984375" style="30" customWidth="1"/>
    <col min="1046" max="1282" width="11" style="30"/>
    <col min="1283" max="1283" width="10.19921875" style="30" customWidth="1"/>
    <col min="1284" max="1285" width="5.69921875" style="30" customWidth="1"/>
    <col min="1286" max="1286" width="1.5" style="30" customWidth="1"/>
    <col min="1287" max="1288" width="6.3984375" style="30" customWidth="1"/>
    <col min="1289" max="1289" width="1.5" style="30" customWidth="1"/>
    <col min="1290" max="1291" width="6" style="30" customWidth="1"/>
    <col min="1292" max="1296" width="11" style="30"/>
    <col min="1297" max="1297" width="2.5" style="30" customWidth="1"/>
    <col min="1298" max="1300" width="11" style="30"/>
    <col min="1301" max="1301" width="2.8984375" style="30" customWidth="1"/>
    <col min="1302" max="1538" width="11" style="30"/>
    <col min="1539" max="1539" width="10.19921875" style="30" customWidth="1"/>
    <col min="1540" max="1541" width="5.69921875" style="30" customWidth="1"/>
    <col min="1542" max="1542" width="1.5" style="30" customWidth="1"/>
    <col min="1543" max="1544" width="6.3984375" style="30" customWidth="1"/>
    <col min="1545" max="1545" width="1.5" style="30" customWidth="1"/>
    <col min="1546" max="1547" width="6" style="30" customWidth="1"/>
    <col min="1548" max="1552" width="11" style="30"/>
    <col min="1553" max="1553" width="2.5" style="30" customWidth="1"/>
    <col min="1554" max="1556" width="11" style="30"/>
    <col min="1557" max="1557" width="2.8984375" style="30" customWidth="1"/>
    <col min="1558" max="1794" width="11" style="30"/>
    <col min="1795" max="1795" width="10.19921875" style="30" customWidth="1"/>
    <col min="1796" max="1797" width="5.69921875" style="30" customWidth="1"/>
    <col min="1798" max="1798" width="1.5" style="30" customWidth="1"/>
    <col min="1799" max="1800" width="6.3984375" style="30" customWidth="1"/>
    <col min="1801" max="1801" width="1.5" style="30" customWidth="1"/>
    <col min="1802" max="1803" width="6" style="30" customWidth="1"/>
    <col min="1804" max="1808" width="11" style="30"/>
    <col min="1809" max="1809" width="2.5" style="30" customWidth="1"/>
    <col min="1810" max="1812" width="11" style="30"/>
    <col min="1813" max="1813" width="2.8984375" style="30" customWidth="1"/>
    <col min="1814" max="2050" width="11" style="30"/>
    <col min="2051" max="2051" width="10.19921875" style="30" customWidth="1"/>
    <col min="2052" max="2053" width="5.69921875" style="30" customWidth="1"/>
    <col min="2054" max="2054" width="1.5" style="30" customWidth="1"/>
    <col min="2055" max="2056" width="6.3984375" style="30" customWidth="1"/>
    <col min="2057" max="2057" width="1.5" style="30" customWidth="1"/>
    <col min="2058" max="2059" width="6" style="30" customWidth="1"/>
    <col min="2060" max="2064" width="11" style="30"/>
    <col min="2065" max="2065" width="2.5" style="30" customWidth="1"/>
    <col min="2066" max="2068" width="11" style="30"/>
    <col min="2069" max="2069" width="2.8984375" style="30" customWidth="1"/>
    <col min="2070" max="2306" width="11" style="30"/>
    <col min="2307" max="2307" width="10.19921875" style="30" customWidth="1"/>
    <col min="2308" max="2309" width="5.69921875" style="30" customWidth="1"/>
    <col min="2310" max="2310" width="1.5" style="30" customWidth="1"/>
    <col min="2311" max="2312" width="6.3984375" style="30" customWidth="1"/>
    <col min="2313" max="2313" width="1.5" style="30" customWidth="1"/>
    <col min="2314" max="2315" width="6" style="30" customWidth="1"/>
    <col min="2316" max="2320" width="11" style="30"/>
    <col min="2321" max="2321" width="2.5" style="30" customWidth="1"/>
    <col min="2322" max="2324" width="11" style="30"/>
    <col min="2325" max="2325" width="2.8984375" style="30" customWidth="1"/>
    <col min="2326" max="2562" width="11" style="30"/>
    <col min="2563" max="2563" width="10.19921875" style="30" customWidth="1"/>
    <col min="2564" max="2565" width="5.69921875" style="30" customWidth="1"/>
    <col min="2566" max="2566" width="1.5" style="30" customWidth="1"/>
    <col min="2567" max="2568" width="6.3984375" style="30" customWidth="1"/>
    <col min="2569" max="2569" width="1.5" style="30" customWidth="1"/>
    <col min="2570" max="2571" width="6" style="30" customWidth="1"/>
    <col min="2572" max="2576" width="11" style="30"/>
    <col min="2577" max="2577" width="2.5" style="30" customWidth="1"/>
    <col min="2578" max="2580" width="11" style="30"/>
    <col min="2581" max="2581" width="2.8984375" style="30" customWidth="1"/>
    <col min="2582" max="2818" width="11" style="30"/>
    <col min="2819" max="2819" width="10.19921875" style="30" customWidth="1"/>
    <col min="2820" max="2821" width="5.69921875" style="30" customWidth="1"/>
    <col min="2822" max="2822" width="1.5" style="30" customWidth="1"/>
    <col min="2823" max="2824" width="6.3984375" style="30" customWidth="1"/>
    <col min="2825" max="2825" width="1.5" style="30" customWidth="1"/>
    <col min="2826" max="2827" width="6" style="30" customWidth="1"/>
    <col min="2828" max="2832" width="11" style="30"/>
    <col min="2833" max="2833" width="2.5" style="30" customWidth="1"/>
    <col min="2834" max="2836" width="11" style="30"/>
    <col min="2837" max="2837" width="2.8984375" style="30" customWidth="1"/>
    <col min="2838" max="3074" width="11" style="30"/>
    <col min="3075" max="3075" width="10.19921875" style="30" customWidth="1"/>
    <col min="3076" max="3077" width="5.69921875" style="30" customWidth="1"/>
    <col min="3078" max="3078" width="1.5" style="30" customWidth="1"/>
    <col min="3079" max="3080" width="6.3984375" style="30" customWidth="1"/>
    <col min="3081" max="3081" width="1.5" style="30" customWidth="1"/>
    <col min="3082" max="3083" width="6" style="30" customWidth="1"/>
    <col min="3084" max="3088" width="11" style="30"/>
    <col min="3089" max="3089" width="2.5" style="30" customWidth="1"/>
    <col min="3090" max="3092" width="11" style="30"/>
    <col min="3093" max="3093" width="2.8984375" style="30" customWidth="1"/>
    <col min="3094" max="3330" width="11" style="30"/>
    <col min="3331" max="3331" width="10.19921875" style="30" customWidth="1"/>
    <col min="3332" max="3333" width="5.69921875" style="30" customWidth="1"/>
    <col min="3334" max="3334" width="1.5" style="30" customWidth="1"/>
    <col min="3335" max="3336" width="6.3984375" style="30" customWidth="1"/>
    <col min="3337" max="3337" width="1.5" style="30" customWidth="1"/>
    <col min="3338" max="3339" width="6" style="30" customWidth="1"/>
    <col min="3340" max="3344" width="11" style="30"/>
    <col min="3345" max="3345" width="2.5" style="30" customWidth="1"/>
    <col min="3346" max="3348" width="11" style="30"/>
    <col min="3349" max="3349" width="2.8984375" style="30" customWidth="1"/>
    <col min="3350" max="3586" width="11" style="30"/>
    <col min="3587" max="3587" width="10.19921875" style="30" customWidth="1"/>
    <col min="3588" max="3589" width="5.69921875" style="30" customWidth="1"/>
    <col min="3590" max="3590" width="1.5" style="30" customWidth="1"/>
    <col min="3591" max="3592" width="6.3984375" style="30" customWidth="1"/>
    <col min="3593" max="3593" width="1.5" style="30" customWidth="1"/>
    <col min="3594" max="3595" width="6" style="30" customWidth="1"/>
    <col min="3596" max="3600" width="11" style="30"/>
    <col min="3601" max="3601" width="2.5" style="30" customWidth="1"/>
    <col min="3602" max="3604" width="11" style="30"/>
    <col min="3605" max="3605" width="2.8984375" style="30" customWidth="1"/>
    <col min="3606" max="3842" width="11" style="30"/>
    <col min="3843" max="3843" width="10.19921875" style="30" customWidth="1"/>
    <col min="3844" max="3845" width="5.69921875" style="30" customWidth="1"/>
    <col min="3846" max="3846" width="1.5" style="30" customWidth="1"/>
    <col min="3847" max="3848" width="6.3984375" style="30" customWidth="1"/>
    <col min="3849" max="3849" width="1.5" style="30" customWidth="1"/>
    <col min="3850" max="3851" width="6" style="30" customWidth="1"/>
    <col min="3852" max="3856" width="11" style="30"/>
    <col min="3857" max="3857" width="2.5" style="30" customWidth="1"/>
    <col min="3858" max="3860" width="11" style="30"/>
    <col min="3861" max="3861" width="2.8984375" style="30" customWidth="1"/>
    <col min="3862" max="4098" width="11" style="30"/>
    <col min="4099" max="4099" width="10.19921875" style="30" customWidth="1"/>
    <col min="4100" max="4101" width="5.69921875" style="30" customWidth="1"/>
    <col min="4102" max="4102" width="1.5" style="30" customWidth="1"/>
    <col min="4103" max="4104" width="6.3984375" style="30" customWidth="1"/>
    <col min="4105" max="4105" width="1.5" style="30" customWidth="1"/>
    <col min="4106" max="4107" width="6" style="30" customWidth="1"/>
    <col min="4108" max="4112" width="11" style="30"/>
    <col min="4113" max="4113" width="2.5" style="30" customWidth="1"/>
    <col min="4114" max="4116" width="11" style="30"/>
    <col min="4117" max="4117" width="2.8984375" style="30" customWidth="1"/>
    <col min="4118" max="4354" width="11" style="30"/>
    <col min="4355" max="4355" width="10.19921875" style="30" customWidth="1"/>
    <col min="4356" max="4357" width="5.69921875" style="30" customWidth="1"/>
    <col min="4358" max="4358" width="1.5" style="30" customWidth="1"/>
    <col min="4359" max="4360" width="6.3984375" style="30" customWidth="1"/>
    <col min="4361" max="4361" width="1.5" style="30" customWidth="1"/>
    <col min="4362" max="4363" width="6" style="30" customWidth="1"/>
    <col min="4364" max="4368" width="11" style="30"/>
    <col min="4369" max="4369" width="2.5" style="30" customWidth="1"/>
    <col min="4370" max="4372" width="11" style="30"/>
    <col min="4373" max="4373" width="2.8984375" style="30" customWidth="1"/>
    <col min="4374" max="4610" width="11" style="30"/>
    <col min="4611" max="4611" width="10.19921875" style="30" customWidth="1"/>
    <col min="4612" max="4613" width="5.69921875" style="30" customWidth="1"/>
    <col min="4614" max="4614" width="1.5" style="30" customWidth="1"/>
    <col min="4615" max="4616" width="6.3984375" style="30" customWidth="1"/>
    <col min="4617" max="4617" width="1.5" style="30" customWidth="1"/>
    <col min="4618" max="4619" width="6" style="30" customWidth="1"/>
    <col min="4620" max="4624" width="11" style="30"/>
    <col min="4625" max="4625" width="2.5" style="30" customWidth="1"/>
    <col min="4626" max="4628" width="11" style="30"/>
    <col min="4629" max="4629" width="2.8984375" style="30" customWidth="1"/>
    <col min="4630" max="4866" width="11" style="30"/>
    <col min="4867" max="4867" width="10.19921875" style="30" customWidth="1"/>
    <col min="4868" max="4869" width="5.69921875" style="30" customWidth="1"/>
    <col min="4870" max="4870" width="1.5" style="30" customWidth="1"/>
    <col min="4871" max="4872" width="6.3984375" style="30" customWidth="1"/>
    <col min="4873" max="4873" width="1.5" style="30" customWidth="1"/>
    <col min="4874" max="4875" width="6" style="30" customWidth="1"/>
    <col min="4876" max="4880" width="11" style="30"/>
    <col min="4881" max="4881" width="2.5" style="30" customWidth="1"/>
    <col min="4882" max="4884" width="11" style="30"/>
    <col min="4885" max="4885" width="2.8984375" style="30" customWidth="1"/>
    <col min="4886" max="5122" width="11" style="30"/>
    <col min="5123" max="5123" width="10.19921875" style="30" customWidth="1"/>
    <col min="5124" max="5125" width="5.69921875" style="30" customWidth="1"/>
    <col min="5126" max="5126" width="1.5" style="30" customWidth="1"/>
    <col min="5127" max="5128" width="6.3984375" style="30" customWidth="1"/>
    <col min="5129" max="5129" width="1.5" style="30" customWidth="1"/>
    <col min="5130" max="5131" width="6" style="30" customWidth="1"/>
    <col min="5132" max="5136" width="11" style="30"/>
    <col min="5137" max="5137" width="2.5" style="30" customWidth="1"/>
    <col min="5138" max="5140" width="11" style="30"/>
    <col min="5141" max="5141" width="2.8984375" style="30" customWidth="1"/>
    <col min="5142" max="5378" width="11" style="30"/>
    <col min="5379" max="5379" width="10.19921875" style="30" customWidth="1"/>
    <col min="5380" max="5381" width="5.69921875" style="30" customWidth="1"/>
    <col min="5382" max="5382" width="1.5" style="30" customWidth="1"/>
    <col min="5383" max="5384" width="6.3984375" style="30" customWidth="1"/>
    <col min="5385" max="5385" width="1.5" style="30" customWidth="1"/>
    <col min="5386" max="5387" width="6" style="30" customWidth="1"/>
    <col min="5388" max="5392" width="11" style="30"/>
    <col min="5393" max="5393" width="2.5" style="30" customWidth="1"/>
    <col min="5394" max="5396" width="11" style="30"/>
    <col min="5397" max="5397" width="2.8984375" style="30" customWidth="1"/>
    <col min="5398" max="5634" width="11" style="30"/>
    <col min="5635" max="5635" width="10.19921875" style="30" customWidth="1"/>
    <col min="5636" max="5637" width="5.69921875" style="30" customWidth="1"/>
    <col min="5638" max="5638" width="1.5" style="30" customWidth="1"/>
    <col min="5639" max="5640" width="6.3984375" style="30" customWidth="1"/>
    <col min="5641" max="5641" width="1.5" style="30" customWidth="1"/>
    <col min="5642" max="5643" width="6" style="30" customWidth="1"/>
    <col min="5644" max="5648" width="11" style="30"/>
    <col min="5649" max="5649" width="2.5" style="30" customWidth="1"/>
    <col min="5650" max="5652" width="11" style="30"/>
    <col min="5653" max="5653" width="2.8984375" style="30" customWidth="1"/>
    <col min="5654" max="5890" width="11" style="30"/>
    <col min="5891" max="5891" width="10.19921875" style="30" customWidth="1"/>
    <col min="5892" max="5893" width="5.69921875" style="30" customWidth="1"/>
    <col min="5894" max="5894" width="1.5" style="30" customWidth="1"/>
    <col min="5895" max="5896" width="6.3984375" style="30" customWidth="1"/>
    <col min="5897" max="5897" width="1.5" style="30" customWidth="1"/>
    <col min="5898" max="5899" width="6" style="30" customWidth="1"/>
    <col min="5900" max="5904" width="11" style="30"/>
    <col min="5905" max="5905" width="2.5" style="30" customWidth="1"/>
    <col min="5906" max="5908" width="11" style="30"/>
    <col min="5909" max="5909" width="2.8984375" style="30" customWidth="1"/>
    <col min="5910" max="6146" width="11" style="30"/>
    <col min="6147" max="6147" width="10.19921875" style="30" customWidth="1"/>
    <col min="6148" max="6149" width="5.69921875" style="30" customWidth="1"/>
    <col min="6150" max="6150" width="1.5" style="30" customWidth="1"/>
    <col min="6151" max="6152" width="6.3984375" style="30" customWidth="1"/>
    <col min="6153" max="6153" width="1.5" style="30" customWidth="1"/>
    <col min="6154" max="6155" width="6" style="30" customWidth="1"/>
    <col min="6156" max="6160" width="11" style="30"/>
    <col min="6161" max="6161" width="2.5" style="30" customWidth="1"/>
    <col min="6162" max="6164" width="11" style="30"/>
    <col min="6165" max="6165" width="2.8984375" style="30" customWidth="1"/>
    <col min="6166" max="6402" width="11" style="30"/>
    <col min="6403" max="6403" width="10.19921875" style="30" customWidth="1"/>
    <col min="6404" max="6405" width="5.69921875" style="30" customWidth="1"/>
    <col min="6406" max="6406" width="1.5" style="30" customWidth="1"/>
    <col min="6407" max="6408" width="6.3984375" style="30" customWidth="1"/>
    <col min="6409" max="6409" width="1.5" style="30" customWidth="1"/>
    <col min="6410" max="6411" width="6" style="30" customWidth="1"/>
    <col min="6412" max="6416" width="11" style="30"/>
    <col min="6417" max="6417" width="2.5" style="30" customWidth="1"/>
    <col min="6418" max="6420" width="11" style="30"/>
    <col min="6421" max="6421" width="2.8984375" style="30" customWidth="1"/>
    <col min="6422" max="6658" width="11" style="30"/>
    <col min="6659" max="6659" width="10.19921875" style="30" customWidth="1"/>
    <col min="6660" max="6661" width="5.69921875" style="30" customWidth="1"/>
    <col min="6662" max="6662" width="1.5" style="30" customWidth="1"/>
    <col min="6663" max="6664" width="6.3984375" style="30" customWidth="1"/>
    <col min="6665" max="6665" width="1.5" style="30" customWidth="1"/>
    <col min="6666" max="6667" width="6" style="30" customWidth="1"/>
    <col min="6668" max="6672" width="11" style="30"/>
    <col min="6673" max="6673" width="2.5" style="30" customWidth="1"/>
    <col min="6674" max="6676" width="11" style="30"/>
    <col min="6677" max="6677" width="2.8984375" style="30" customWidth="1"/>
    <col min="6678" max="6914" width="11" style="30"/>
    <col min="6915" max="6915" width="10.19921875" style="30" customWidth="1"/>
    <col min="6916" max="6917" width="5.69921875" style="30" customWidth="1"/>
    <col min="6918" max="6918" width="1.5" style="30" customWidth="1"/>
    <col min="6919" max="6920" width="6.3984375" style="30" customWidth="1"/>
    <col min="6921" max="6921" width="1.5" style="30" customWidth="1"/>
    <col min="6922" max="6923" width="6" style="30" customWidth="1"/>
    <col min="6924" max="6928" width="11" style="30"/>
    <col min="6929" max="6929" width="2.5" style="30" customWidth="1"/>
    <col min="6930" max="6932" width="11" style="30"/>
    <col min="6933" max="6933" width="2.8984375" style="30" customWidth="1"/>
    <col min="6934" max="7170" width="11" style="30"/>
    <col min="7171" max="7171" width="10.19921875" style="30" customWidth="1"/>
    <col min="7172" max="7173" width="5.69921875" style="30" customWidth="1"/>
    <col min="7174" max="7174" width="1.5" style="30" customWidth="1"/>
    <col min="7175" max="7176" width="6.3984375" style="30" customWidth="1"/>
    <col min="7177" max="7177" width="1.5" style="30" customWidth="1"/>
    <col min="7178" max="7179" width="6" style="30" customWidth="1"/>
    <col min="7180" max="7184" width="11" style="30"/>
    <col min="7185" max="7185" width="2.5" style="30" customWidth="1"/>
    <col min="7186" max="7188" width="11" style="30"/>
    <col min="7189" max="7189" width="2.8984375" style="30" customWidth="1"/>
    <col min="7190" max="7426" width="11" style="30"/>
    <col min="7427" max="7427" width="10.19921875" style="30" customWidth="1"/>
    <col min="7428" max="7429" width="5.69921875" style="30" customWidth="1"/>
    <col min="7430" max="7430" width="1.5" style="30" customWidth="1"/>
    <col min="7431" max="7432" width="6.3984375" style="30" customWidth="1"/>
    <col min="7433" max="7433" width="1.5" style="30" customWidth="1"/>
    <col min="7434" max="7435" width="6" style="30" customWidth="1"/>
    <col min="7436" max="7440" width="11" style="30"/>
    <col min="7441" max="7441" width="2.5" style="30" customWidth="1"/>
    <col min="7442" max="7444" width="11" style="30"/>
    <col min="7445" max="7445" width="2.8984375" style="30" customWidth="1"/>
    <col min="7446" max="7682" width="11" style="30"/>
    <col min="7683" max="7683" width="10.19921875" style="30" customWidth="1"/>
    <col min="7684" max="7685" width="5.69921875" style="30" customWidth="1"/>
    <col min="7686" max="7686" width="1.5" style="30" customWidth="1"/>
    <col min="7687" max="7688" width="6.3984375" style="30" customWidth="1"/>
    <col min="7689" max="7689" width="1.5" style="30" customWidth="1"/>
    <col min="7690" max="7691" width="6" style="30" customWidth="1"/>
    <col min="7692" max="7696" width="11" style="30"/>
    <col min="7697" max="7697" width="2.5" style="30" customWidth="1"/>
    <col min="7698" max="7700" width="11" style="30"/>
    <col min="7701" max="7701" width="2.8984375" style="30" customWidth="1"/>
    <col min="7702" max="7938" width="11" style="30"/>
    <col min="7939" max="7939" width="10.19921875" style="30" customWidth="1"/>
    <col min="7940" max="7941" width="5.69921875" style="30" customWidth="1"/>
    <col min="7942" max="7942" width="1.5" style="30" customWidth="1"/>
    <col min="7943" max="7944" width="6.3984375" style="30" customWidth="1"/>
    <col min="7945" max="7945" width="1.5" style="30" customWidth="1"/>
    <col min="7946" max="7947" width="6" style="30" customWidth="1"/>
    <col min="7948" max="7952" width="11" style="30"/>
    <col min="7953" max="7953" width="2.5" style="30" customWidth="1"/>
    <col min="7954" max="7956" width="11" style="30"/>
    <col min="7957" max="7957" width="2.8984375" style="30" customWidth="1"/>
    <col min="7958" max="8194" width="11" style="30"/>
    <col min="8195" max="8195" width="10.19921875" style="30" customWidth="1"/>
    <col min="8196" max="8197" width="5.69921875" style="30" customWidth="1"/>
    <col min="8198" max="8198" width="1.5" style="30" customWidth="1"/>
    <col min="8199" max="8200" width="6.3984375" style="30" customWidth="1"/>
    <col min="8201" max="8201" width="1.5" style="30" customWidth="1"/>
    <col min="8202" max="8203" width="6" style="30" customWidth="1"/>
    <col min="8204" max="8208" width="11" style="30"/>
    <col min="8209" max="8209" width="2.5" style="30" customWidth="1"/>
    <col min="8210" max="8212" width="11" style="30"/>
    <col min="8213" max="8213" width="2.8984375" style="30" customWidth="1"/>
    <col min="8214" max="8450" width="11" style="30"/>
    <col min="8451" max="8451" width="10.19921875" style="30" customWidth="1"/>
    <col min="8452" max="8453" width="5.69921875" style="30" customWidth="1"/>
    <col min="8454" max="8454" width="1.5" style="30" customWidth="1"/>
    <col min="8455" max="8456" width="6.3984375" style="30" customWidth="1"/>
    <col min="8457" max="8457" width="1.5" style="30" customWidth="1"/>
    <col min="8458" max="8459" width="6" style="30" customWidth="1"/>
    <col min="8460" max="8464" width="11" style="30"/>
    <col min="8465" max="8465" width="2.5" style="30" customWidth="1"/>
    <col min="8466" max="8468" width="11" style="30"/>
    <col min="8469" max="8469" width="2.8984375" style="30" customWidth="1"/>
    <col min="8470" max="8706" width="11" style="30"/>
    <col min="8707" max="8707" width="10.19921875" style="30" customWidth="1"/>
    <col min="8708" max="8709" width="5.69921875" style="30" customWidth="1"/>
    <col min="8710" max="8710" width="1.5" style="30" customWidth="1"/>
    <col min="8711" max="8712" width="6.3984375" style="30" customWidth="1"/>
    <col min="8713" max="8713" width="1.5" style="30" customWidth="1"/>
    <col min="8714" max="8715" width="6" style="30" customWidth="1"/>
    <col min="8716" max="8720" width="11" style="30"/>
    <col min="8721" max="8721" width="2.5" style="30" customWidth="1"/>
    <col min="8722" max="8724" width="11" style="30"/>
    <col min="8725" max="8725" width="2.8984375" style="30" customWidth="1"/>
    <col min="8726" max="8962" width="11" style="30"/>
    <col min="8963" max="8963" width="10.19921875" style="30" customWidth="1"/>
    <col min="8964" max="8965" width="5.69921875" style="30" customWidth="1"/>
    <col min="8966" max="8966" width="1.5" style="30" customWidth="1"/>
    <col min="8967" max="8968" width="6.3984375" style="30" customWidth="1"/>
    <col min="8969" max="8969" width="1.5" style="30" customWidth="1"/>
    <col min="8970" max="8971" width="6" style="30" customWidth="1"/>
    <col min="8972" max="8976" width="11" style="30"/>
    <col min="8977" max="8977" width="2.5" style="30" customWidth="1"/>
    <col min="8978" max="8980" width="11" style="30"/>
    <col min="8981" max="8981" width="2.8984375" style="30" customWidth="1"/>
    <col min="8982" max="9218" width="11" style="30"/>
    <col min="9219" max="9219" width="10.19921875" style="30" customWidth="1"/>
    <col min="9220" max="9221" width="5.69921875" style="30" customWidth="1"/>
    <col min="9222" max="9222" width="1.5" style="30" customWidth="1"/>
    <col min="9223" max="9224" width="6.3984375" style="30" customWidth="1"/>
    <col min="9225" max="9225" width="1.5" style="30" customWidth="1"/>
    <col min="9226" max="9227" width="6" style="30" customWidth="1"/>
    <col min="9228" max="9232" width="11" style="30"/>
    <col min="9233" max="9233" width="2.5" style="30" customWidth="1"/>
    <col min="9234" max="9236" width="11" style="30"/>
    <col min="9237" max="9237" width="2.8984375" style="30" customWidth="1"/>
    <col min="9238" max="9474" width="11" style="30"/>
    <col min="9475" max="9475" width="10.19921875" style="30" customWidth="1"/>
    <col min="9476" max="9477" width="5.69921875" style="30" customWidth="1"/>
    <col min="9478" max="9478" width="1.5" style="30" customWidth="1"/>
    <col min="9479" max="9480" width="6.3984375" style="30" customWidth="1"/>
    <col min="9481" max="9481" width="1.5" style="30" customWidth="1"/>
    <col min="9482" max="9483" width="6" style="30" customWidth="1"/>
    <col min="9484" max="9488" width="11" style="30"/>
    <col min="9489" max="9489" width="2.5" style="30" customWidth="1"/>
    <col min="9490" max="9492" width="11" style="30"/>
    <col min="9493" max="9493" width="2.8984375" style="30" customWidth="1"/>
    <col min="9494" max="9730" width="11" style="30"/>
    <col min="9731" max="9731" width="10.19921875" style="30" customWidth="1"/>
    <col min="9732" max="9733" width="5.69921875" style="30" customWidth="1"/>
    <col min="9734" max="9734" width="1.5" style="30" customWidth="1"/>
    <col min="9735" max="9736" width="6.3984375" style="30" customWidth="1"/>
    <col min="9737" max="9737" width="1.5" style="30" customWidth="1"/>
    <col min="9738" max="9739" width="6" style="30" customWidth="1"/>
    <col min="9740" max="9744" width="11" style="30"/>
    <col min="9745" max="9745" width="2.5" style="30" customWidth="1"/>
    <col min="9746" max="9748" width="11" style="30"/>
    <col min="9749" max="9749" width="2.8984375" style="30" customWidth="1"/>
    <col min="9750" max="9986" width="11" style="30"/>
    <col min="9987" max="9987" width="10.19921875" style="30" customWidth="1"/>
    <col min="9988" max="9989" width="5.69921875" style="30" customWidth="1"/>
    <col min="9990" max="9990" width="1.5" style="30" customWidth="1"/>
    <col min="9991" max="9992" width="6.3984375" style="30" customWidth="1"/>
    <col min="9993" max="9993" width="1.5" style="30" customWidth="1"/>
    <col min="9994" max="9995" width="6" style="30" customWidth="1"/>
    <col min="9996" max="10000" width="11" style="30"/>
    <col min="10001" max="10001" width="2.5" style="30" customWidth="1"/>
    <col min="10002" max="10004" width="11" style="30"/>
    <col min="10005" max="10005" width="2.8984375" style="30" customWidth="1"/>
    <col min="10006" max="10242" width="11" style="30"/>
    <col min="10243" max="10243" width="10.19921875" style="30" customWidth="1"/>
    <col min="10244" max="10245" width="5.69921875" style="30" customWidth="1"/>
    <col min="10246" max="10246" width="1.5" style="30" customWidth="1"/>
    <col min="10247" max="10248" width="6.3984375" style="30" customWidth="1"/>
    <col min="10249" max="10249" width="1.5" style="30" customWidth="1"/>
    <col min="10250" max="10251" width="6" style="30" customWidth="1"/>
    <col min="10252" max="10256" width="11" style="30"/>
    <col min="10257" max="10257" width="2.5" style="30" customWidth="1"/>
    <col min="10258" max="10260" width="11" style="30"/>
    <col min="10261" max="10261" width="2.8984375" style="30" customWidth="1"/>
    <col min="10262" max="10498" width="11" style="30"/>
    <col min="10499" max="10499" width="10.19921875" style="30" customWidth="1"/>
    <col min="10500" max="10501" width="5.69921875" style="30" customWidth="1"/>
    <col min="10502" max="10502" width="1.5" style="30" customWidth="1"/>
    <col min="10503" max="10504" width="6.3984375" style="30" customWidth="1"/>
    <col min="10505" max="10505" width="1.5" style="30" customWidth="1"/>
    <col min="10506" max="10507" width="6" style="30" customWidth="1"/>
    <col min="10508" max="10512" width="11" style="30"/>
    <col min="10513" max="10513" width="2.5" style="30" customWidth="1"/>
    <col min="10514" max="10516" width="11" style="30"/>
    <col min="10517" max="10517" width="2.8984375" style="30" customWidth="1"/>
    <col min="10518" max="10754" width="11" style="30"/>
    <col min="10755" max="10755" width="10.19921875" style="30" customWidth="1"/>
    <col min="10756" max="10757" width="5.69921875" style="30" customWidth="1"/>
    <col min="10758" max="10758" width="1.5" style="30" customWidth="1"/>
    <col min="10759" max="10760" width="6.3984375" style="30" customWidth="1"/>
    <col min="10761" max="10761" width="1.5" style="30" customWidth="1"/>
    <col min="10762" max="10763" width="6" style="30" customWidth="1"/>
    <col min="10764" max="10768" width="11" style="30"/>
    <col min="10769" max="10769" width="2.5" style="30" customWidth="1"/>
    <col min="10770" max="10772" width="11" style="30"/>
    <col min="10773" max="10773" width="2.8984375" style="30" customWidth="1"/>
    <col min="10774" max="11010" width="11" style="30"/>
    <col min="11011" max="11011" width="10.19921875" style="30" customWidth="1"/>
    <col min="11012" max="11013" width="5.69921875" style="30" customWidth="1"/>
    <col min="11014" max="11014" width="1.5" style="30" customWidth="1"/>
    <col min="11015" max="11016" width="6.3984375" style="30" customWidth="1"/>
    <col min="11017" max="11017" width="1.5" style="30" customWidth="1"/>
    <col min="11018" max="11019" width="6" style="30" customWidth="1"/>
    <col min="11020" max="11024" width="11" style="30"/>
    <col min="11025" max="11025" width="2.5" style="30" customWidth="1"/>
    <col min="11026" max="11028" width="11" style="30"/>
    <col min="11029" max="11029" width="2.8984375" style="30" customWidth="1"/>
    <col min="11030" max="11266" width="11" style="30"/>
    <col min="11267" max="11267" width="10.19921875" style="30" customWidth="1"/>
    <col min="11268" max="11269" width="5.69921875" style="30" customWidth="1"/>
    <col min="11270" max="11270" width="1.5" style="30" customWidth="1"/>
    <col min="11271" max="11272" width="6.3984375" style="30" customWidth="1"/>
    <col min="11273" max="11273" width="1.5" style="30" customWidth="1"/>
    <col min="11274" max="11275" width="6" style="30" customWidth="1"/>
    <col min="11276" max="11280" width="11" style="30"/>
    <col min="11281" max="11281" width="2.5" style="30" customWidth="1"/>
    <col min="11282" max="11284" width="11" style="30"/>
    <col min="11285" max="11285" width="2.8984375" style="30" customWidth="1"/>
    <col min="11286" max="11522" width="11" style="30"/>
    <col min="11523" max="11523" width="10.19921875" style="30" customWidth="1"/>
    <col min="11524" max="11525" width="5.69921875" style="30" customWidth="1"/>
    <col min="11526" max="11526" width="1.5" style="30" customWidth="1"/>
    <col min="11527" max="11528" width="6.3984375" style="30" customWidth="1"/>
    <col min="11529" max="11529" width="1.5" style="30" customWidth="1"/>
    <col min="11530" max="11531" width="6" style="30" customWidth="1"/>
    <col min="11532" max="11536" width="11" style="30"/>
    <col min="11537" max="11537" width="2.5" style="30" customWidth="1"/>
    <col min="11538" max="11540" width="11" style="30"/>
    <col min="11541" max="11541" width="2.8984375" style="30" customWidth="1"/>
    <col min="11542" max="11778" width="11" style="30"/>
    <col min="11779" max="11779" width="10.19921875" style="30" customWidth="1"/>
    <col min="11780" max="11781" width="5.69921875" style="30" customWidth="1"/>
    <col min="11782" max="11782" width="1.5" style="30" customWidth="1"/>
    <col min="11783" max="11784" width="6.3984375" style="30" customWidth="1"/>
    <col min="11785" max="11785" width="1.5" style="30" customWidth="1"/>
    <col min="11786" max="11787" width="6" style="30" customWidth="1"/>
    <col min="11788" max="11792" width="11" style="30"/>
    <col min="11793" max="11793" width="2.5" style="30" customWidth="1"/>
    <col min="11794" max="11796" width="11" style="30"/>
    <col min="11797" max="11797" width="2.8984375" style="30" customWidth="1"/>
    <col min="11798" max="12034" width="11" style="30"/>
    <col min="12035" max="12035" width="10.19921875" style="30" customWidth="1"/>
    <col min="12036" max="12037" width="5.69921875" style="30" customWidth="1"/>
    <col min="12038" max="12038" width="1.5" style="30" customWidth="1"/>
    <col min="12039" max="12040" width="6.3984375" style="30" customWidth="1"/>
    <col min="12041" max="12041" width="1.5" style="30" customWidth="1"/>
    <col min="12042" max="12043" width="6" style="30" customWidth="1"/>
    <col min="12044" max="12048" width="11" style="30"/>
    <col min="12049" max="12049" width="2.5" style="30" customWidth="1"/>
    <col min="12050" max="12052" width="11" style="30"/>
    <col min="12053" max="12053" width="2.8984375" style="30" customWidth="1"/>
    <col min="12054" max="12290" width="11" style="30"/>
    <col min="12291" max="12291" width="10.19921875" style="30" customWidth="1"/>
    <col min="12292" max="12293" width="5.69921875" style="30" customWidth="1"/>
    <col min="12294" max="12294" width="1.5" style="30" customWidth="1"/>
    <col min="12295" max="12296" width="6.3984375" style="30" customWidth="1"/>
    <col min="12297" max="12297" width="1.5" style="30" customWidth="1"/>
    <col min="12298" max="12299" width="6" style="30" customWidth="1"/>
    <col min="12300" max="12304" width="11" style="30"/>
    <col min="12305" max="12305" width="2.5" style="30" customWidth="1"/>
    <col min="12306" max="12308" width="11" style="30"/>
    <col min="12309" max="12309" width="2.8984375" style="30" customWidth="1"/>
    <col min="12310" max="12546" width="11" style="30"/>
    <col min="12547" max="12547" width="10.19921875" style="30" customWidth="1"/>
    <col min="12548" max="12549" width="5.69921875" style="30" customWidth="1"/>
    <col min="12550" max="12550" width="1.5" style="30" customWidth="1"/>
    <col min="12551" max="12552" width="6.3984375" style="30" customWidth="1"/>
    <col min="12553" max="12553" width="1.5" style="30" customWidth="1"/>
    <col min="12554" max="12555" width="6" style="30" customWidth="1"/>
    <col min="12556" max="12560" width="11" style="30"/>
    <col min="12561" max="12561" width="2.5" style="30" customWidth="1"/>
    <col min="12562" max="12564" width="11" style="30"/>
    <col min="12565" max="12565" width="2.8984375" style="30" customWidth="1"/>
    <col min="12566" max="12802" width="11" style="30"/>
    <col min="12803" max="12803" width="10.19921875" style="30" customWidth="1"/>
    <col min="12804" max="12805" width="5.69921875" style="30" customWidth="1"/>
    <col min="12806" max="12806" width="1.5" style="30" customWidth="1"/>
    <col min="12807" max="12808" width="6.3984375" style="30" customWidth="1"/>
    <col min="12809" max="12809" width="1.5" style="30" customWidth="1"/>
    <col min="12810" max="12811" width="6" style="30" customWidth="1"/>
    <col min="12812" max="12816" width="11" style="30"/>
    <col min="12817" max="12817" width="2.5" style="30" customWidth="1"/>
    <col min="12818" max="12820" width="11" style="30"/>
    <col min="12821" max="12821" width="2.8984375" style="30" customWidth="1"/>
    <col min="12822" max="13058" width="11" style="30"/>
    <col min="13059" max="13059" width="10.19921875" style="30" customWidth="1"/>
    <col min="13060" max="13061" width="5.69921875" style="30" customWidth="1"/>
    <col min="13062" max="13062" width="1.5" style="30" customWidth="1"/>
    <col min="13063" max="13064" width="6.3984375" style="30" customWidth="1"/>
    <col min="13065" max="13065" width="1.5" style="30" customWidth="1"/>
    <col min="13066" max="13067" width="6" style="30" customWidth="1"/>
    <col min="13068" max="13072" width="11" style="30"/>
    <col min="13073" max="13073" width="2.5" style="30" customWidth="1"/>
    <col min="13074" max="13076" width="11" style="30"/>
    <col min="13077" max="13077" width="2.8984375" style="30" customWidth="1"/>
    <col min="13078" max="13314" width="11" style="30"/>
    <col min="13315" max="13315" width="10.19921875" style="30" customWidth="1"/>
    <col min="13316" max="13317" width="5.69921875" style="30" customWidth="1"/>
    <col min="13318" max="13318" width="1.5" style="30" customWidth="1"/>
    <col min="13319" max="13320" width="6.3984375" style="30" customWidth="1"/>
    <col min="13321" max="13321" width="1.5" style="30" customWidth="1"/>
    <col min="13322" max="13323" width="6" style="30" customWidth="1"/>
    <col min="13324" max="13328" width="11" style="30"/>
    <col min="13329" max="13329" width="2.5" style="30" customWidth="1"/>
    <col min="13330" max="13332" width="11" style="30"/>
    <col min="13333" max="13333" width="2.8984375" style="30" customWidth="1"/>
    <col min="13334" max="13570" width="11" style="30"/>
    <col min="13571" max="13571" width="10.19921875" style="30" customWidth="1"/>
    <col min="13572" max="13573" width="5.69921875" style="30" customWidth="1"/>
    <col min="13574" max="13574" width="1.5" style="30" customWidth="1"/>
    <col min="13575" max="13576" width="6.3984375" style="30" customWidth="1"/>
    <col min="13577" max="13577" width="1.5" style="30" customWidth="1"/>
    <col min="13578" max="13579" width="6" style="30" customWidth="1"/>
    <col min="13580" max="13584" width="11" style="30"/>
    <col min="13585" max="13585" width="2.5" style="30" customWidth="1"/>
    <col min="13586" max="13588" width="11" style="30"/>
    <col min="13589" max="13589" width="2.8984375" style="30" customWidth="1"/>
    <col min="13590" max="13826" width="11" style="30"/>
    <col min="13827" max="13827" width="10.19921875" style="30" customWidth="1"/>
    <col min="13828" max="13829" width="5.69921875" style="30" customWidth="1"/>
    <col min="13830" max="13830" width="1.5" style="30" customWidth="1"/>
    <col min="13831" max="13832" width="6.3984375" style="30" customWidth="1"/>
    <col min="13833" max="13833" width="1.5" style="30" customWidth="1"/>
    <col min="13834" max="13835" width="6" style="30" customWidth="1"/>
    <col min="13836" max="13840" width="11" style="30"/>
    <col min="13841" max="13841" width="2.5" style="30" customWidth="1"/>
    <col min="13842" max="13844" width="11" style="30"/>
    <col min="13845" max="13845" width="2.8984375" style="30" customWidth="1"/>
    <col min="13846" max="14082" width="11" style="30"/>
    <col min="14083" max="14083" width="10.19921875" style="30" customWidth="1"/>
    <col min="14084" max="14085" width="5.69921875" style="30" customWidth="1"/>
    <col min="14086" max="14086" width="1.5" style="30" customWidth="1"/>
    <col min="14087" max="14088" width="6.3984375" style="30" customWidth="1"/>
    <col min="14089" max="14089" width="1.5" style="30" customWidth="1"/>
    <col min="14090" max="14091" width="6" style="30" customWidth="1"/>
    <col min="14092" max="14096" width="11" style="30"/>
    <col min="14097" max="14097" width="2.5" style="30" customWidth="1"/>
    <col min="14098" max="14100" width="11" style="30"/>
    <col min="14101" max="14101" width="2.8984375" style="30" customWidth="1"/>
    <col min="14102" max="14338" width="11" style="30"/>
    <col min="14339" max="14339" width="10.19921875" style="30" customWidth="1"/>
    <col min="14340" max="14341" width="5.69921875" style="30" customWidth="1"/>
    <col min="14342" max="14342" width="1.5" style="30" customWidth="1"/>
    <col min="14343" max="14344" width="6.3984375" style="30" customWidth="1"/>
    <col min="14345" max="14345" width="1.5" style="30" customWidth="1"/>
    <col min="14346" max="14347" width="6" style="30" customWidth="1"/>
    <col min="14348" max="14352" width="11" style="30"/>
    <col min="14353" max="14353" width="2.5" style="30" customWidth="1"/>
    <col min="14354" max="14356" width="11" style="30"/>
    <col min="14357" max="14357" width="2.8984375" style="30" customWidth="1"/>
    <col min="14358" max="14594" width="11" style="30"/>
    <col min="14595" max="14595" width="10.19921875" style="30" customWidth="1"/>
    <col min="14596" max="14597" width="5.69921875" style="30" customWidth="1"/>
    <col min="14598" max="14598" width="1.5" style="30" customWidth="1"/>
    <col min="14599" max="14600" width="6.3984375" style="30" customWidth="1"/>
    <col min="14601" max="14601" width="1.5" style="30" customWidth="1"/>
    <col min="14602" max="14603" width="6" style="30" customWidth="1"/>
    <col min="14604" max="14608" width="11" style="30"/>
    <col min="14609" max="14609" width="2.5" style="30" customWidth="1"/>
    <col min="14610" max="14612" width="11" style="30"/>
    <col min="14613" max="14613" width="2.8984375" style="30" customWidth="1"/>
    <col min="14614" max="14850" width="11" style="30"/>
    <col min="14851" max="14851" width="10.19921875" style="30" customWidth="1"/>
    <col min="14852" max="14853" width="5.69921875" style="30" customWidth="1"/>
    <col min="14854" max="14854" width="1.5" style="30" customWidth="1"/>
    <col min="14855" max="14856" width="6.3984375" style="30" customWidth="1"/>
    <col min="14857" max="14857" width="1.5" style="30" customWidth="1"/>
    <col min="14858" max="14859" width="6" style="30" customWidth="1"/>
    <col min="14860" max="14864" width="11" style="30"/>
    <col min="14865" max="14865" width="2.5" style="30" customWidth="1"/>
    <col min="14866" max="14868" width="11" style="30"/>
    <col min="14869" max="14869" width="2.8984375" style="30" customWidth="1"/>
    <col min="14870" max="15106" width="11" style="30"/>
    <col min="15107" max="15107" width="10.19921875" style="30" customWidth="1"/>
    <col min="15108" max="15109" width="5.69921875" style="30" customWidth="1"/>
    <col min="15110" max="15110" width="1.5" style="30" customWidth="1"/>
    <col min="15111" max="15112" width="6.3984375" style="30" customWidth="1"/>
    <col min="15113" max="15113" width="1.5" style="30" customWidth="1"/>
    <col min="15114" max="15115" width="6" style="30" customWidth="1"/>
    <col min="15116" max="15120" width="11" style="30"/>
    <col min="15121" max="15121" width="2.5" style="30" customWidth="1"/>
    <col min="15122" max="15124" width="11" style="30"/>
    <col min="15125" max="15125" width="2.8984375" style="30" customWidth="1"/>
    <col min="15126" max="15362" width="11" style="30"/>
    <col min="15363" max="15363" width="10.19921875" style="30" customWidth="1"/>
    <col min="15364" max="15365" width="5.69921875" style="30" customWidth="1"/>
    <col min="15366" max="15366" width="1.5" style="30" customWidth="1"/>
    <col min="15367" max="15368" width="6.3984375" style="30" customWidth="1"/>
    <col min="15369" max="15369" width="1.5" style="30" customWidth="1"/>
    <col min="15370" max="15371" width="6" style="30" customWidth="1"/>
    <col min="15372" max="15376" width="11" style="30"/>
    <col min="15377" max="15377" width="2.5" style="30" customWidth="1"/>
    <col min="15378" max="15380" width="11" style="30"/>
    <col min="15381" max="15381" width="2.8984375" style="30" customWidth="1"/>
    <col min="15382" max="15618" width="11" style="30"/>
    <col min="15619" max="15619" width="10.19921875" style="30" customWidth="1"/>
    <col min="15620" max="15621" width="5.69921875" style="30" customWidth="1"/>
    <col min="15622" max="15622" width="1.5" style="30" customWidth="1"/>
    <col min="15623" max="15624" width="6.3984375" style="30" customWidth="1"/>
    <col min="15625" max="15625" width="1.5" style="30" customWidth="1"/>
    <col min="15626" max="15627" width="6" style="30" customWidth="1"/>
    <col min="15628" max="15632" width="11" style="30"/>
    <col min="15633" max="15633" width="2.5" style="30" customWidth="1"/>
    <col min="15634" max="15636" width="11" style="30"/>
    <col min="15637" max="15637" width="2.8984375" style="30" customWidth="1"/>
    <col min="15638" max="15874" width="11" style="30"/>
    <col min="15875" max="15875" width="10.19921875" style="30" customWidth="1"/>
    <col min="15876" max="15877" width="5.69921875" style="30" customWidth="1"/>
    <col min="15878" max="15878" width="1.5" style="30" customWidth="1"/>
    <col min="15879" max="15880" width="6.3984375" style="30" customWidth="1"/>
    <col min="15881" max="15881" width="1.5" style="30" customWidth="1"/>
    <col min="15882" max="15883" width="6" style="30" customWidth="1"/>
    <col min="15884" max="15888" width="11" style="30"/>
    <col min="15889" max="15889" width="2.5" style="30" customWidth="1"/>
    <col min="15890" max="15892" width="11" style="30"/>
    <col min="15893" max="15893" width="2.8984375" style="30" customWidth="1"/>
    <col min="15894" max="16130" width="11" style="30"/>
    <col min="16131" max="16131" width="10.19921875" style="30" customWidth="1"/>
    <col min="16132" max="16133" width="5.69921875" style="30" customWidth="1"/>
    <col min="16134" max="16134" width="1.5" style="30" customWidth="1"/>
    <col min="16135" max="16136" width="6.3984375" style="30" customWidth="1"/>
    <col min="16137" max="16137" width="1.5" style="30" customWidth="1"/>
    <col min="16138" max="16139" width="6" style="30" customWidth="1"/>
    <col min="16140" max="16144" width="11" style="30"/>
    <col min="16145" max="16145" width="2.5" style="30" customWidth="1"/>
    <col min="16146" max="16148" width="11" style="30"/>
    <col min="16149" max="16149" width="2.8984375" style="30" customWidth="1"/>
    <col min="16150" max="16384" width="11" style="30"/>
  </cols>
  <sheetData>
    <row r="2" spans="1:16" ht="14.25" customHeight="1" x14ac:dyDescent="0.3">
      <c r="A2" s="36" t="s">
        <v>2</v>
      </c>
      <c r="B2" s="37"/>
      <c r="C2" s="37"/>
      <c r="D2" s="37"/>
      <c r="E2" s="37"/>
    </row>
    <row r="3" spans="1:16" ht="14.25" customHeight="1" x14ac:dyDescent="0.3">
      <c r="A3" s="36"/>
      <c r="B3" s="37"/>
      <c r="C3" s="37"/>
      <c r="D3" s="37"/>
      <c r="E3" s="37"/>
    </row>
    <row r="4" spans="1:16" ht="14.25" customHeight="1" thickBot="1" x14ac:dyDescent="0.35">
      <c r="A4" s="45" t="s">
        <v>4</v>
      </c>
      <c r="B4" s="46"/>
      <c r="C4" s="46"/>
      <c r="D4" s="43"/>
      <c r="E4" s="43"/>
      <c r="F4" s="43"/>
      <c r="G4" s="43"/>
      <c r="H4" s="43"/>
      <c r="I4" s="44"/>
      <c r="J4" s="43"/>
      <c r="K4" s="43"/>
      <c r="L4" s="47" t="s">
        <v>39</v>
      </c>
    </row>
    <row r="5" spans="1:16" ht="14.25" customHeight="1" x14ac:dyDescent="0.3">
      <c r="A5" s="38"/>
      <c r="B5" s="39"/>
      <c r="C5" s="39"/>
      <c r="E5" s="30"/>
      <c r="L5" s="40"/>
    </row>
    <row r="6" spans="1:16" s="2" customFormat="1" x14ac:dyDescent="0.3">
      <c r="A6" s="57" t="s">
        <v>22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1"/>
      <c r="N6" s="1"/>
      <c r="O6" s="1"/>
      <c r="P6" s="1"/>
    </row>
    <row r="8" spans="1:16" s="5" customFormat="1" ht="27.75" customHeight="1" x14ac:dyDescent="0.2">
      <c r="A8" s="3"/>
      <c r="B8" s="58" t="s">
        <v>9</v>
      </c>
      <c r="C8" s="58"/>
      <c r="D8" s="58"/>
      <c r="E8" s="4"/>
      <c r="F8" s="58" t="s">
        <v>10</v>
      </c>
      <c r="G8" s="58"/>
      <c r="H8" s="58"/>
      <c r="I8" s="4"/>
      <c r="J8" s="58" t="s">
        <v>0</v>
      </c>
      <c r="K8" s="58"/>
      <c r="L8" s="58"/>
    </row>
    <row r="9" spans="1:16" s="9" customFormat="1" ht="27.6" x14ac:dyDescent="0.25">
      <c r="A9" s="6"/>
      <c r="B9" s="7" t="s">
        <v>3</v>
      </c>
      <c r="C9" s="7" t="s">
        <v>11</v>
      </c>
      <c r="D9" s="7" t="s">
        <v>1</v>
      </c>
      <c r="E9" s="8"/>
      <c r="F9" s="7" t="s">
        <v>3</v>
      </c>
      <c r="G9" s="7" t="s">
        <v>11</v>
      </c>
      <c r="H9" s="7" t="s">
        <v>1</v>
      </c>
      <c r="I9" s="8"/>
      <c r="J9" s="7" t="s">
        <v>3</v>
      </c>
      <c r="K9" s="7" t="s">
        <v>11</v>
      </c>
      <c r="L9" s="7" t="s">
        <v>1</v>
      </c>
    </row>
    <row r="10" spans="1:16" s="9" customFormat="1" ht="18" customHeight="1" x14ac:dyDescent="0.25">
      <c r="A10" s="10" t="s">
        <v>32</v>
      </c>
      <c r="B10" s="11">
        <v>1214</v>
      </c>
      <c r="C10" s="12">
        <v>952.76</v>
      </c>
      <c r="D10" s="13">
        <f>C10/B10</f>
        <v>0.78481054365733116</v>
      </c>
      <c r="E10" s="14"/>
      <c r="F10" s="11">
        <v>260</v>
      </c>
      <c r="G10" s="12">
        <v>163.30000000000001</v>
      </c>
      <c r="H10" s="13">
        <f>G10/F10</f>
        <v>0.62807692307692309</v>
      </c>
      <c r="I10" s="14"/>
      <c r="J10" s="11">
        <f>B10+F10</f>
        <v>1474</v>
      </c>
      <c r="K10" s="12">
        <f t="shared" ref="K10:K14" si="0">G10+C10</f>
        <v>1116.06</v>
      </c>
      <c r="L10" s="13">
        <f>K10/J10</f>
        <v>0.75716417910447753</v>
      </c>
    </row>
    <row r="11" spans="1:16" s="9" customFormat="1" ht="18" customHeight="1" x14ac:dyDescent="0.25">
      <c r="A11" s="10" t="s">
        <v>14</v>
      </c>
      <c r="B11" s="11">
        <v>549</v>
      </c>
      <c r="C11" s="12">
        <v>437</v>
      </c>
      <c r="D11" s="13">
        <f>C11/B11</f>
        <v>0.79599271402550087</v>
      </c>
      <c r="E11" s="14"/>
      <c r="F11" s="11">
        <v>148</v>
      </c>
      <c r="G11" s="12">
        <v>92.3</v>
      </c>
      <c r="H11" s="13">
        <f t="shared" ref="H11:H13" si="1">G11/F11</f>
        <v>0.62364864864864866</v>
      </c>
      <c r="I11" s="14"/>
      <c r="J11" s="11">
        <f t="shared" ref="J11:J13" si="2">B11+F11</f>
        <v>697</v>
      </c>
      <c r="K11" s="12">
        <f t="shared" si="0"/>
        <v>529.29999999999995</v>
      </c>
      <c r="L11" s="13">
        <f t="shared" ref="L11:L14" si="3">K11/J11</f>
        <v>0.75939741750358669</v>
      </c>
    </row>
    <row r="12" spans="1:16" s="9" customFormat="1" ht="18" customHeight="1" x14ac:dyDescent="0.25">
      <c r="A12" s="15" t="s">
        <v>15</v>
      </c>
      <c r="B12" s="11">
        <v>279</v>
      </c>
      <c r="C12" s="12">
        <v>232.2</v>
      </c>
      <c r="D12" s="13">
        <f t="shared" ref="D12:D14" si="4">C12/B12</f>
        <v>0.83225806451612894</v>
      </c>
      <c r="E12" s="14"/>
      <c r="F12" s="11">
        <v>35</v>
      </c>
      <c r="G12" s="12">
        <v>24.7</v>
      </c>
      <c r="H12" s="13">
        <f t="shared" si="1"/>
        <v>0.70571428571428574</v>
      </c>
      <c r="I12" s="14"/>
      <c r="J12" s="11">
        <f t="shared" si="2"/>
        <v>314</v>
      </c>
      <c r="K12" s="12">
        <f t="shared" si="0"/>
        <v>256.89999999999998</v>
      </c>
      <c r="L12" s="13">
        <f t="shared" si="3"/>
        <v>0.81815286624203809</v>
      </c>
    </row>
    <row r="13" spans="1:16" s="9" customFormat="1" ht="18" customHeight="1" x14ac:dyDescent="0.25">
      <c r="A13" s="10" t="s">
        <v>16</v>
      </c>
      <c r="B13" s="16">
        <v>286</v>
      </c>
      <c r="C13" s="17">
        <v>247.28</v>
      </c>
      <c r="D13" s="18">
        <f t="shared" si="4"/>
        <v>0.86461538461538467</v>
      </c>
      <c r="E13" s="19"/>
      <c r="F13" s="16">
        <v>63</v>
      </c>
      <c r="G13" s="17">
        <v>44.5</v>
      </c>
      <c r="H13" s="13">
        <f t="shared" si="1"/>
        <v>0.70634920634920639</v>
      </c>
      <c r="I13" s="19"/>
      <c r="J13" s="11">
        <f t="shared" si="2"/>
        <v>349</v>
      </c>
      <c r="K13" s="12">
        <f t="shared" si="0"/>
        <v>291.77999999999997</v>
      </c>
      <c r="L13" s="13">
        <f t="shared" si="3"/>
        <v>0.83604584527220627</v>
      </c>
    </row>
    <row r="14" spans="1:16" s="9" customFormat="1" ht="18" customHeight="1" x14ac:dyDescent="0.25">
      <c r="A14" s="20" t="s">
        <v>0</v>
      </c>
      <c r="B14" s="21">
        <f>B10+B11+B13</f>
        <v>2049</v>
      </c>
      <c r="C14" s="22">
        <f>C10+C11+C13</f>
        <v>1637.04</v>
      </c>
      <c r="D14" s="23">
        <f t="shared" si="4"/>
        <v>0.7989458272327965</v>
      </c>
      <c r="E14" s="24"/>
      <c r="F14" s="21">
        <f t="shared" ref="F14:G14" si="5">F10+F11+F13</f>
        <v>471</v>
      </c>
      <c r="G14" s="22">
        <f t="shared" si="5"/>
        <v>300.10000000000002</v>
      </c>
      <c r="H14" s="23">
        <f>G14/F14</f>
        <v>0.63715498938428883</v>
      </c>
      <c r="I14" s="24"/>
      <c r="J14" s="21">
        <f>B14+F14</f>
        <v>2520</v>
      </c>
      <c r="K14" s="22">
        <f t="shared" si="0"/>
        <v>1937.1399999999999</v>
      </c>
      <c r="L14" s="23">
        <f t="shared" si="3"/>
        <v>0.76870634920634917</v>
      </c>
    </row>
    <row r="15" spans="1:16" s="27" customFormat="1" ht="6" customHeight="1" x14ac:dyDescent="0.25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1:16" s="28" customFormat="1" x14ac:dyDescent="0.25">
      <c r="A16" s="32" t="s">
        <v>18</v>
      </c>
      <c r="E16" s="29"/>
      <c r="I16" s="29"/>
    </row>
    <row r="17" spans="1:12" s="28" customFormat="1" x14ac:dyDescent="0.25">
      <c r="A17" s="50" t="s">
        <v>28</v>
      </c>
      <c r="E17" s="29"/>
      <c r="I17" s="29"/>
    </row>
    <row r="18" spans="1:12" s="28" customFormat="1" x14ac:dyDescent="0.25">
      <c r="A18" s="32" t="s">
        <v>30</v>
      </c>
      <c r="E18" s="29"/>
      <c r="I18" s="29"/>
    </row>
    <row r="19" spans="1:12" x14ac:dyDescent="0.25">
      <c r="A19" s="32" t="s">
        <v>5</v>
      </c>
    </row>
    <row r="20" spans="1:12" x14ac:dyDescent="0.25">
      <c r="K20" s="33"/>
    </row>
    <row r="21" spans="1:12" ht="15" thickBot="1" x14ac:dyDescent="0.35">
      <c r="A21" s="41"/>
      <c r="B21" s="42"/>
      <c r="C21" s="42"/>
      <c r="D21" s="42"/>
      <c r="E21" s="42"/>
      <c r="F21" s="43"/>
      <c r="G21" s="43"/>
      <c r="H21" s="43"/>
      <c r="I21" s="44"/>
      <c r="J21" s="43"/>
      <c r="K21" s="43"/>
      <c r="L21" s="48"/>
    </row>
    <row r="22" spans="1:12" x14ac:dyDescent="0.25">
      <c r="A22" s="34"/>
    </row>
    <row r="23" spans="1:12" ht="14.4" x14ac:dyDescent="0.3">
      <c r="A23" s="35"/>
    </row>
  </sheetData>
  <mergeCells count="4">
    <mergeCell ref="A6:L6"/>
    <mergeCell ref="B8:D8"/>
    <mergeCell ref="F8:H8"/>
    <mergeCell ref="J8:L8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>
    <oddFooter>&amp;R&amp;"Arial Narrow,Normal"&amp;8&amp;P/&amp;N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2:G24"/>
  <sheetViews>
    <sheetView zoomScaleNormal="100" workbookViewId="0"/>
  </sheetViews>
  <sheetFormatPr baseColWidth="10" defaultColWidth="11" defaultRowHeight="14.4" x14ac:dyDescent="0.3"/>
  <cols>
    <col min="1" max="1" width="11.8984375" style="49" customWidth="1"/>
    <col min="2" max="2" width="14.3984375" style="49" customWidth="1"/>
    <col min="3" max="3" width="16.09765625" style="49" customWidth="1"/>
    <col min="4" max="4" width="14.3984375" style="49" customWidth="1"/>
    <col min="5" max="5" width="22.5" style="49" customWidth="1"/>
    <col min="6" max="7" width="11.19921875" customWidth="1"/>
    <col min="8" max="16384" width="11" style="49"/>
  </cols>
  <sheetData>
    <row r="2" spans="1:5" s="37" customFormat="1" ht="13.8" x14ac:dyDescent="0.3">
      <c r="A2" s="36" t="s">
        <v>8</v>
      </c>
    </row>
    <row r="3" spans="1:5" s="37" customFormat="1" ht="13.8" x14ac:dyDescent="0.3">
      <c r="A3" s="36"/>
    </row>
    <row r="4" spans="1:5" s="37" customFormat="1" ht="15" thickBot="1" x14ac:dyDescent="0.35">
      <c r="A4" s="45" t="s">
        <v>4</v>
      </c>
      <c r="B4" s="46"/>
      <c r="C4" s="46"/>
      <c r="D4" s="46"/>
      <c r="E4" s="47"/>
    </row>
    <row r="5" spans="1:5" s="37" customFormat="1" ht="14.25" customHeight="1" x14ac:dyDescent="0.3">
      <c r="A5" s="39"/>
      <c r="B5" s="39"/>
      <c r="C5" s="39"/>
      <c r="D5" s="39"/>
      <c r="E5" s="39"/>
    </row>
    <row r="6" spans="1:5" customFormat="1" ht="14.25" customHeight="1" x14ac:dyDescent="0.25"/>
    <row r="7" spans="1:5" s="37" customFormat="1" ht="14.25" customHeight="1" x14ac:dyDescent="0.3">
      <c r="A7" s="39"/>
      <c r="B7" s="39"/>
      <c r="C7" s="39"/>
      <c r="D7" s="39"/>
      <c r="E7" s="39"/>
    </row>
    <row r="8" spans="1:5" s="37" customFormat="1" ht="14.25" customHeight="1" x14ac:dyDescent="0.3">
      <c r="A8" s="39"/>
      <c r="B8" s="39"/>
      <c r="C8" s="39"/>
      <c r="D8" s="39"/>
      <c r="E8" s="39"/>
    </row>
    <row r="9" spans="1:5" s="37" customFormat="1" ht="14.25" customHeight="1" x14ac:dyDescent="0.3">
      <c r="A9" s="39"/>
      <c r="B9" s="39"/>
      <c r="C9" s="39"/>
      <c r="D9" s="39"/>
      <c r="E9" s="39"/>
    </row>
    <row r="10" spans="1:5" s="37" customFormat="1" ht="14.25" customHeight="1" x14ac:dyDescent="0.3">
      <c r="A10" s="39"/>
      <c r="B10" s="39"/>
      <c r="C10" s="39"/>
      <c r="D10" s="39"/>
      <c r="E10" s="39"/>
    </row>
    <row r="11" spans="1:5" s="37" customFormat="1" ht="14.25" customHeight="1" x14ac:dyDescent="0.3">
      <c r="A11" s="39"/>
      <c r="B11" s="39"/>
      <c r="C11" s="39"/>
      <c r="D11" s="39"/>
      <c r="E11" s="39"/>
    </row>
    <row r="12" spans="1:5" s="37" customFormat="1" ht="14.25" customHeight="1" x14ac:dyDescent="0.3">
      <c r="A12" s="39"/>
      <c r="B12" s="39"/>
      <c r="C12" s="39"/>
      <c r="D12" s="39"/>
      <c r="E12" s="39"/>
    </row>
    <row r="13" spans="1:5" s="37" customFormat="1" ht="14.25" customHeight="1" x14ac:dyDescent="0.3">
      <c r="A13" s="39"/>
      <c r="B13" s="39"/>
      <c r="C13" s="39"/>
      <c r="D13" s="39"/>
      <c r="E13" s="39"/>
    </row>
    <row r="14" spans="1:5" s="37" customFormat="1" ht="14.25" customHeight="1" x14ac:dyDescent="0.3">
      <c r="A14" s="39"/>
      <c r="B14" s="39"/>
      <c r="C14" s="39"/>
      <c r="D14" s="39"/>
      <c r="E14" s="39"/>
    </row>
    <row r="15" spans="1:5" s="37" customFormat="1" ht="14.25" customHeight="1" x14ac:dyDescent="0.3">
      <c r="A15" s="39"/>
      <c r="B15" s="39"/>
      <c r="C15" s="39"/>
      <c r="D15" s="39"/>
      <c r="E15" s="39"/>
    </row>
    <row r="16" spans="1:5" s="37" customFormat="1" ht="14.25" customHeight="1" x14ac:dyDescent="0.3">
      <c r="A16" s="39"/>
      <c r="B16" s="39"/>
      <c r="C16" s="39"/>
      <c r="D16" s="39"/>
      <c r="E16" s="39"/>
    </row>
    <row r="17" spans="1:5" s="37" customFormat="1" ht="14.25" customHeight="1" x14ac:dyDescent="0.3">
      <c r="A17" s="39"/>
      <c r="B17" s="39"/>
      <c r="C17" s="39"/>
      <c r="D17" s="39"/>
      <c r="E17" s="39"/>
    </row>
    <row r="18" spans="1:5" s="37" customFormat="1" ht="14.25" customHeight="1" x14ac:dyDescent="0.3">
      <c r="A18" s="39"/>
      <c r="B18" s="39"/>
      <c r="C18" s="39"/>
      <c r="D18" s="39"/>
      <c r="E18" s="39"/>
    </row>
    <row r="19" spans="1:5" s="37" customFormat="1" ht="14.25" customHeight="1" x14ac:dyDescent="0.3">
      <c r="A19" s="39"/>
      <c r="B19" s="39"/>
      <c r="C19" s="39"/>
      <c r="D19" s="39"/>
      <c r="E19" s="39"/>
    </row>
    <row r="20" spans="1:5" s="37" customFormat="1" ht="14.25" customHeight="1" x14ac:dyDescent="0.3">
      <c r="A20" s="39"/>
      <c r="B20" s="39"/>
      <c r="C20" s="39"/>
      <c r="D20" s="39"/>
      <c r="E20" s="39"/>
    </row>
    <row r="21" spans="1:5" s="37" customFormat="1" ht="14.25" customHeight="1" x14ac:dyDescent="0.3">
      <c r="A21" s="39"/>
      <c r="B21" s="39"/>
      <c r="C21" s="39"/>
      <c r="D21" s="39"/>
      <c r="E21" s="39"/>
    </row>
    <row r="22" spans="1:5" s="37" customFormat="1" ht="14.25" customHeight="1" x14ac:dyDescent="0.3">
      <c r="A22" s="39"/>
      <c r="B22" s="39"/>
      <c r="C22" s="39"/>
      <c r="D22" s="39"/>
      <c r="E22" s="39"/>
    </row>
    <row r="23" spans="1:5" s="37" customFormat="1" ht="14.25" customHeight="1" x14ac:dyDescent="0.3">
      <c r="A23" s="39"/>
      <c r="B23" s="39"/>
      <c r="C23" s="39"/>
      <c r="D23" s="39"/>
      <c r="E23" s="39"/>
    </row>
    <row r="24" spans="1:5" customFormat="1" ht="15" thickBot="1" x14ac:dyDescent="0.35">
      <c r="A24" s="41"/>
      <c r="B24" s="42"/>
      <c r="C24" s="42"/>
      <c r="D24" s="42"/>
      <c r="E24" s="48"/>
    </row>
  </sheetData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2"/>
  <sheetViews>
    <sheetView zoomScaleNormal="100" workbookViewId="0">
      <selection activeCell="L4" sqref="L4"/>
    </sheetView>
  </sheetViews>
  <sheetFormatPr baseColWidth="10" defaultRowHeight="13.8" x14ac:dyDescent="0.25"/>
  <cols>
    <col min="1" max="1" width="25.3984375" style="30" customWidth="1"/>
    <col min="2" max="3" width="8.09765625" style="30" customWidth="1"/>
    <col min="4" max="4" width="8.09765625" style="30" bestFit="1" customWidth="1"/>
    <col min="5" max="5" width="0.8984375" style="31" customWidth="1"/>
    <col min="6" max="7" width="8.09765625" style="30" customWidth="1"/>
    <col min="8" max="8" width="8.09765625" style="30" bestFit="1" customWidth="1"/>
    <col min="9" max="9" width="0.8984375" style="31" customWidth="1"/>
    <col min="10" max="12" width="8.09765625" style="30" customWidth="1"/>
    <col min="13" max="13" width="4.8984375" style="30" customWidth="1"/>
    <col min="14" max="16" width="11.19921875" style="30"/>
    <col min="17" max="17" width="2.5" style="30" customWidth="1"/>
    <col min="18" max="20" width="11.19921875" style="30"/>
    <col min="21" max="21" width="2.8984375" style="30" customWidth="1"/>
    <col min="22" max="258" width="11.19921875" style="30"/>
    <col min="259" max="259" width="10.19921875" style="30" customWidth="1"/>
    <col min="260" max="261" width="5.69921875" style="30" customWidth="1"/>
    <col min="262" max="262" width="1.5" style="30" customWidth="1"/>
    <col min="263" max="264" width="6.3984375" style="30" customWidth="1"/>
    <col min="265" max="265" width="1.5" style="30" customWidth="1"/>
    <col min="266" max="267" width="6" style="30" customWidth="1"/>
    <col min="268" max="272" width="11.19921875" style="30"/>
    <col min="273" max="273" width="2.5" style="30" customWidth="1"/>
    <col min="274" max="276" width="11.19921875" style="30"/>
    <col min="277" max="277" width="2.8984375" style="30" customWidth="1"/>
    <col min="278" max="514" width="11.19921875" style="30"/>
    <col min="515" max="515" width="10.19921875" style="30" customWidth="1"/>
    <col min="516" max="517" width="5.69921875" style="30" customWidth="1"/>
    <col min="518" max="518" width="1.5" style="30" customWidth="1"/>
    <col min="519" max="520" width="6.3984375" style="30" customWidth="1"/>
    <col min="521" max="521" width="1.5" style="30" customWidth="1"/>
    <col min="522" max="523" width="6" style="30" customWidth="1"/>
    <col min="524" max="528" width="11.19921875" style="30"/>
    <col min="529" max="529" width="2.5" style="30" customWidth="1"/>
    <col min="530" max="532" width="11.19921875" style="30"/>
    <col min="533" max="533" width="2.8984375" style="30" customWidth="1"/>
    <col min="534" max="770" width="11.19921875" style="30"/>
    <col min="771" max="771" width="10.19921875" style="30" customWidth="1"/>
    <col min="772" max="773" width="5.69921875" style="30" customWidth="1"/>
    <col min="774" max="774" width="1.5" style="30" customWidth="1"/>
    <col min="775" max="776" width="6.3984375" style="30" customWidth="1"/>
    <col min="777" max="777" width="1.5" style="30" customWidth="1"/>
    <col min="778" max="779" width="6" style="30" customWidth="1"/>
    <col min="780" max="784" width="11.19921875" style="30"/>
    <col min="785" max="785" width="2.5" style="30" customWidth="1"/>
    <col min="786" max="788" width="11.19921875" style="30"/>
    <col min="789" max="789" width="2.8984375" style="30" customWidth="1"/>
    <col min="790" max="1026" width="11.19921875" style="30"/>
    <col min="1027" max="1027" width="10.19921875" style="30" customWidth="1"/>
    <col min="1028" max="1029" width="5.69921875" style="30" customWidth="1"/>
    <col min="1030" max="1030" width="1.5" style="30" customWidth="1"/>
    <col min="1031" max="1032" width="6.3984375" style="30" customWidth="1"/>
    <col min="1033" max="1033" width="1.5" style="30" customWidth="1"/>
    <col min="1034" max="1035" width="6" style="30" customWidth="1"/>
    <col min="1036" max="1040" width="11.19921875" style="30"/>
    <col min="1041" max="1041" width="2.5" style="30" customWidth="1"/>
    <col min="1042" max="1044" width="11.19921875" style="30"/>
    <col min="1045" max="1045" width="2.8984375" style="30" customWidth="1"/>
    <col min="1046" max="1282" width="11.19921875" style="30"/>
    <col min="1283" max="1283" width="10.19921875" style="30" customWidth="1"/>
    <col min="1284" max="1285" width="5.69921875" style="30" customWidth="1"/>
    <col min="1286" max="1286" width="1.5" style="30" customWidth="1"/>
    <col min="1287" max="1288" width="6.3984375" style="30" customWidth="1"/>
    <col min="1289" max="1289" width="1.5" style="30" customWidth="1"/>
    <col min="1290" max="1291" width="6" style="30" customWidth="1"/>
    <col min="1292" max="1296" width="11.19921875" style="30"/>
    <col min="1297" max="1297" width="2.5" style="30" customWidth="1"/>
    <col min="1298" max="1300" width="11.19921875" style="30"/>
    <col min="1301" max="1301" width="2.8984375" style="30" customWidth="1"/>
    <col min="1302" max="1538" width="11.19921875" style="30"/>
    <col min="1539" max="1539" width="10.19921875" style="30" customWidth="1"/>
    <col min="1540" max="1541" width="5.69921875" style="30" customWidth="1"/>
    <col min="1542" max="1542" width="1.5" style="30" customWidth="1"/>
    <col min="1543" max="1544" width="6.3984375" style="30" customWidth="1"/>
    <col min="1545" max="1545" width="1.5" style="30" customWidth="1"/>
    <col min="1546" max="1547" width="6" style="30" customWidth="1"/>
    <col min="1548" max="1552" width="11.19921875" style="30"/>
    <col min="1553" max="1553" width="2.5" style="30" customWidth="1"/>
    <col min="1554" max="1556" width="11.19921875" style="30"/>
    <col min="1557" max="1557" width="2.8984375" style="30" customWidth="1"/>
    <col min="1558" max="1794" width="11.19921875" style="30"/>
    <col min="1795" max="1795" width="10.19921875" style="30" customWidth="1"/>
    <col min="1796" max="1797" width="5.69921875" style="30" customWidth="1"/>
    <col min="1798" max="1798" width="1.5" style="30" customWidth="1"/>
    <col min="1799" max="1800" width="6.3984375" style="30" customWidth="1"/>
    <col min="1801" max="1801" width="1.5" style="30" customWidth="1"/>
    <col min="1802" max="1803" width="6" style="30" customWidth="1"/>
    <col min="1804" max="1808" width="11.19921875" style="30"/>
    <col min="1809" max="1809" width="2.5" style="30" customWidth="1"/>
    <col min="1810" max="1812" width="11.19921875" style="30"/>
    <col min="1813" max="1813" width="2.8984375" style="30" customWidth="1"/>
    <col min="1814" max="2050" width="11.19921875" style="30"/>
    <col min="2051" max="2051" width="10.19921875" style="30" customWidth="1"/>
    <col min="2052" max="2053" width="5.69921875" style="30" customWidth="1"/>
    <col min="2054" max="2054" width="1.5" style="30" customWidth="1"/>
    <col min="2055" max="2056" width="6.3984375" style="30" customWidth="1"/>
    <col min="2057" max="2057" width="1.5" style="30" customWidth="1"/>
    <col min="2058" max="2059" width="6" style="30" customWidth="1"/>
    <col min="2060" max="2064" width="11.19921875" style="30"/>
    <col min="2065" max="2065" width="2.5" style="30" customWidth="1"/>
    <col min="2066" max="2068" width="11.19921875" style="30"/>
    <col min="2069" max="2069" width="2.8984375" style="30" customWidth="1"/>
    <col min="2070" max="2306" width="11.19921875" style="30"/>
    <col min="2307" max="2307" width="10.19921875" style="30" customWidth="1"/>
    <col min="2308" max="2309" width="5.69921875" style="30" customWidth="1"/>
    <col min="2310" max="2310" width="1.5" style="30" customWidth="1"/>
    <col min="2311" max="2312" width="6.3984375" style="30" customWidth="1"/>
    <col min="2313" max="2313" width="1.5" style="30" customWidth="1"/>
    <col min="2314" max="2315" width="6" style="30" customWidth="1"/>
    <col min="2316" max="2320" width="11.19921875" style="30"/>
    <col min="2321" max="2321" width="2.5" style="30" customWidth="1"/>
    <col min="2322" max="2324" width="11.19921875" style="30"/>
    <col min="2325" max="2325" width="2.8984375" style="30" customWidth="1"/>
    <col min="2326" max="2562" width="11.19921875" style="30"/>
    <col min="2563" max="2563" width="10.19921875" style="30" customWidth="1"/>
    <col min="2564" max="2565" width="5.69921875" style="30" customWidth="1"/>
    <col min="2566" max="2566" width="1.5" style="30" customWidth="1"/>
    <col min="2567" max="2568" width="6.3984375" style="30" customWidth="1"/>
    <col min="2569" max="2569" width="1.5" style="30" customWidth="1"/>
    <col min="2570" max="2571" width="6" style="30" customWidth="1"/>
    <col min="2572" max="2576" width="11.19921875" style="30"/>
    <col min="2577" max="2577" width="2.5" style="30" customWidth="1"/>
    <col min="2578" max="2580" width="11.19921875" style="30"/>
    <col min="2581" max="2581" width="2.8984375" style="30" customWidth="1"/>
    <col min="2582" max="2818" width="11.19921875" style="30"/>
    <col min="2819" max="2819" width="10.19921875" style="30" customWidth="1"/>
    <col min="2820" max="2821" width="5.69921875" style="30" customWidth="1"/>
    <col min="2822" max="2822" width="1.5" style="30" customWidth="1"/>
    <col min="2823" max="2824" width="6.3984375" style="30" customWidth="1"/>
    <col min="2825" max="2825" width="1.5" style="30" customWidth="1"/>
    <col min="2826" max="2827" width="6" style="30" customWidth="1"/>
    <col min="2828" max="2832" width="11.19921875" style="30"/>
    <col min="2833" max="2833" width="2.5" style="30" customWidth="1"/>
    <col min="2834" max="2836" width="11.19921875" style="30"/>
    <col min="2837" max="2837" width="2.8984375" style="30" customWidth="1"/>
    <col min="2838" max="3074" width="11.19921875" style="30"/>
    <col min="3075" max="3075" width="10.19921875" style="30" customWidth="1"/>
    <col min="3076" max="3077" width="5.69921875" style="30" customWidth="1"/>
    <col min="3078" max="3078" width="1.5" style="30" customWidth="1"/>
    <col min="3079" max="3080" width="6.3984375" style="30" customWidth="1"/>
    <col min="3081" max="3081" width="1.5" style="30" customWidth="1"/>
    <col min="3082" max="3083" width="6" style="30" customWidth="1"/>
    <col min="3084" max="3088" width="11.19921875" style="30"/>
    <col min="3089" max="3089" width="2.5" style="30" customWidth="1"/>
    <col min="3090" max="3092" width="11.19921875" style="30"/>
    <col min="3093" max="3093" width="2.8984375" style="30" customWidth="1"/>
    <col min="3094" max="3330" width="11.19921875" style="30"/>
    <col min="3331" max="3331" width="10.19921875" style="30" customWidth="1"/>
    <col min="3332" max="3333" width="5.69921875" style="30" customWidth="1"/>
    <col min="3334" max="3334" width="1.5" style="30" customWidth="1"/>
    <col min="3335" max="3336" width="6.3984375" style="30" customWidth="1"/>
    <col min="3337" max="3337" width="1.5" style="30" customWidth="1"/>
    <col min="3338" max="3339" width="6" style="30" customWidth="1"/>
    <col min="3340" max="3344" width="11.19921875" style="30"/>
    <col min="3345" max="3345" width="2.5" style="30" customWidth="1"/>
    <col min="3346" max="3348" width="11.19921875" style="30"/>
    <col min="3349" max="3349" width="2.8984375" style="30" customWidth="1"/>
    <col min="3350" max="3586" width="11.19921875" style="30"/>
    <col min="3587" max="3587" width="10.19921875" style="30" customWidth="1"/>
    <col min="3588" max="3589" width="5.69921875" style="30" customWidth="1"/>
    <col min="3590" max="3590" width="1.5" style="30" customWidth="1"/>
    <col min="3591" max="3592" width="6.3984375" style="30" customWidth="1"/>
    <col min="3593" max="3593" width="1.5" style="30" customWidth="1"/>
    <col min="3594" max="3595" width="6" style="30" customWidth="1"/>
    <col min="3596" max="3600" width="11.19921875" style="30"/>
    <col min="3601" max="3601" width="2.5" style="30" customWidth="1"/>
    <col min="3602" max="3604" width="11.19921875" style="30"/>
    <col min="3605" max="3605" width="2.8984375" style="30" customWidth="1"/>
    <col min="3606" max="3842" width="11.19921875" style="30"/>
    <col min="3843" max="3843" width="10.19921875" style="30" customWidth="1"/>
    <col min="3844" max="3845" width="5.69921875" style="30" customWidth="1"/>
    <col min="3846" max="3846" width="1.5" style="30" customWidth="1"/>
    <col min="3847" max="3848" width="6.3984375" style="30" customWidth="1"/>
    <col min="3849" max="3849" width="1.5" style="30" customWidth="1"/>
    <col min="3850" max="3851" width="6" style="30" customWidth="1"/>
    <col min="3852" max="3856" width="11.19921875" style="30"/>
    <col min="3857" max="3857" width="2.5" style="30" customWidth="1"/>
    <col min="3858" max="3860" width="11.19921875" style="30"/>
    <col min="3861" max="3861" width="2.8984375" style="30" customWidth="1"/>
    <col min="3862" max="4098" width="11.19921875" style="30"/>
    <col min="4099" max="4099" width="10.19921875" style="30" customWidth="1"/>
    <col min="4100" max="4101" width="5.69921875" style="30" customWidth="1"/>
    <col min="4102" max="4102" width="1.5" style="30" customWidth="1"/>
    <col min="4103" max="4104" width="6.3984375" style="30" customWidth="1"/>
    <col min="4105" max="4105" width="1.5" style="30" customWidth="1"/>
    <col min="4106" max="4107" width="6" style="30" customWidth="1"/>
    <col min="4108" max="4112" width="11.19921875" style="30"/>
    <col min="4113" max="4113" width="2.5" style="30" customWidth="1"/>
    <col min="4114" max="4116" width="11.19921875" style="30"/>
    <col min="4117" max="4117" width="2.8984375" style="30" customWidth="1"/>
    <col min="4118" max="4354" width="11.19921875" style="30"/>
    <col min="4355" max="4355" width="10.19921875" style="30" customWidth="1"/>
    <col min="4356" max="4357" width="5.69921875" style="30" customWidth="1"/>
    <col min="4358" max="4358" width="1.5" style="30" customWidth="1"/>
    <col min="4359" max="4360" width="6.3984375" style="30" customWidth="1"/>
    <col min="4361" max="4361" width="1.5" style="30" customWidth="1"/>
    <col min="4362" max="4363" width="6" style="30" customWidth="1"/>
    <col min="4364" max="4368" width="11.19921875" style="30"/>
    <col min="4369" max="4369" width="2.5" style="30" customWidth="1"/>
    <col min="4370" max="4372" width="11.19921875" style="30"/>
    <col min="4373" max="4373" width="2.8984375" style="30" customWidth="1"/>
    <col min="4374" max="4610" width="11.19921875" style="30"/>
    <col min="4611" max="4611" width="10.19921875" style="30" customWidth="1"/>
    <col min="4612" max="4613" width="5.69921875" style="30" customWidth="1"/>
    <col min="4614" max="4614" width="1.5" style="30" customWidth="1"/>
    <col min="4615" max="4616" width="6.3984375" style="30" customWidth="1"/>
    <col min="4617" max="4617" width="1.5" style="30" customWidth="1"/>
    <col min="4618" max="4619" width="6" style="30" customWidth="1"/>
    <col min="4620" max="4624" width="11.19921875" style="30"/>
    <col min="4625" max="4625" width="2.5" style="30" customWidth="1"/>
    <col min="4626" max="4628" width="11.19921875" style="30"/>
    <col min="4629" max="4629" width="2.8984375" style="30" customWidth="1"/>
    <col min="4630" max="4866" width="11.19921875" style="30"/>
    <col min="4867" max="4867" width="10.19921875" style="30" customWidth="1"/>
    <col min="4868" max="4869" width="5.69921875" style="30" customWidth="1"/>
    <col min="4870" max="4870" width="1.5" style="30" customWidth="1"/>
    <col min="4871" max="4872" width="6.3984375" style="30" customWidth="1"/>
    <col min="4873" max="4873" width="1.5" style="30" customWidth="1"/>
    <col min="4874" max="4875" width="6" style="30" customWidth="1"/>
    <col min="4876" max="4880" width="11.19921875" style="30"/>
    <col min="4881" max="4881" width="2.5" style="30" customWidth="1"/>
    <col min="4882" max="4884" width="11.19921875" style="30"/>
    <col min="4885" max="4885" width="2.8984375" style="30" customWidth="1"/>
    <col min="4886" max="5122" width="11.19921875" style="30"/>
    <col min="5123" max="5123" width="10.19921875" style="30" customWidth="1"/>
    <col min="5124" max="5125" width="5.69921875" style="30" customWidth="1"/>
    <col min="5126" max="5126" width="1.5" style="30" customWidth="1"/>
    <col min="5127" max="5128" width="6.3984375" style="30" customWidth="1"/>
    <col min="5129" max="5129" width="1.5" style="30" customWidth="1"/>
    <col min="5130" max="5131" width="6" style="30" customWidth="1"/>
    <col min="5132" max="5136" width="11.19921875" style="30"/>
    <col min="5137" max="5137" width="2.5" style="30" customWidth="1"/>
    <col min="5138" max="5140" width="11.19921875" style="30"/>
    <col min="5141" max="5141" width="2.8984375" style="30" customWidth="1"/>
    <col min="5142" max="5378" width="11.19921875" style="30"/>
    <col min="5379" max="5379" width="10.19921875" style="30" customWidth="1"/>
    <col min="5380" max="5381" width="5.69921875" style="30" customWidth="1"/>
    <col min="5382" max="5382" width="1.5" style="30" customWidth="1"/>
    <col min="5383" max="5384" width="6.3984375" style="30" customWidth="1"/>
    <col min="5385" max="5385" width="1.5" style="30" customWidth="1"/>
    <col min="5386" max="5387" width="6" style="30" customWidth="1"/>
    <col min="5388" max="5392" width="11.19921875" style="30"/>
    <col min="5393" max="5393" width="2.5" style="30" customWidth="1"/>
    <col min="5394" max="5396" width="11.19921875" style="30"/>
    <col min="5397" max="5397" width="2.8984375" style="30" customWidth="1"/>
    <col min="5398" max="5634" width="11.19921875" style="30"/>
    <col min="5635" max="5635" width="10.19921875" style="30" customWidth="1"/>
    <col min="5636" max="5637" width="5.69921875" style="30" customWidth="1"/>
    <col min="5638" max="5638" width="1.5" style="30" customWidth="1"/>
    <col min="5639" max="5640" width="6.3984375" style="30" customWidth="1"/>
    <col min="5641" max="5641" width="1.5" style="30" customWidth="1"/>
    <col min="5642" max="5643" width="6" style="30" customWidth="1"/>
    <col min="5644" max="5648" width="11.19921875" style="30"/>
    <col min="5649" max="5649" width="2.5" style="30" customWidth="1"/>
    <col min="5650" max="5652" width="11.19921875" style="30"/>
    <col min="5653" max="5653" width="2.8984375" style="30" customWidth="1"/>
    <col min="5654" max="5890" width="11.19921875" style="30"/>
    <col min="5891" max="5891" width="10.19921875" style="30" customWidth="1"/>
    <col min="5892" max="5893" width="5.69921875" style="30" customWidth="1"/>
    <col min="5894" max="5894" width="1.5" style="30" customWidth="1"/>
    <col min="5895" max="5896" width="6.3984375" style="30" customWidth="1"/>
    <col min="5897" max="5897" width="1.5" style="30" customWidth="1"/>
    <col min="5898" max="5899" width="6" style="30" customWidth="1"/>
    <col min="5900" max="5904" width="11.19921875" style="30"/>
    <col min="5905" max="5905" width="2.5" style="30" customWidth="1"/>
    <col min="5906" max="5908" width="11.19921875" style="30"/>
    <col min="5909" max="5909" width="2.8984375" style="30" customWidth="1"/>
    <col min="5910" max="6146" width="11.19921875" style="30"/>
    <col min="6147" max="6147" width="10.19921875" style="30" customWidth="1"/>
    <col min="6148" max="6149" width="5.69921875" style="30" customWidth="1"/>
    <col min="6150" max="6150" width="1.5" style="30" customWidth="1"/>
    <col min="6151" max="6152" width="6.3984375" style="30" customWidth="1"/>
    <col min="6153" max="6153" width="1.5" style="30" customWidth="1"/>
    <col min="6154" max="6155" width="6" style="30" customWidth="1"/>
    <col min="6156" max="6160" width="11.19921875" style="30"/>
    <col min="6161" max="6161" width="2.5" style="30" customWidth="1"/>
    <col min="6162" max="6164" width="11.19921875" style="30"/>
    <col min="6165" max="6165" width="2.8984375" style="30" customWidth="1"/>
    <col min="6166" max="6402" width="11.19921875" style="30"/>
    <col min="6403" max="6403" width="10.19921875" style="30" customWidth="1"/>
    <col min="6404" max="6405" width="5.69921875" style="30" customWidth="1"/>
    <col min="6406" max="6406" width="1.5" style="30" customWidth="1"/>
    <col min="6407" max="6408" width="6.3984375" style="30" customWidth="1"/>
    <col min="6409" max="6409" width="1.5" style="30" customWidth="1"/>
    <col min="6410" max="6411" width="6" style="30" customWidth="1"/>
    <col min="6412" max="6416" width="11.19921875" style="30"/>
    <col min="6417" max="6417" width="2.5" style="30" customWidth="1"/>
    <col min="6418" max="6420" width="11.19921875" style="30"/>
    <col min="6421" max="6421" width="2.8984375" style="30" customWidth="1"/>
    <col min="6422" max="6658" width="11.19921875" style="30"/>
    <col min="6659" max="6659" width="10.19921875" style="30" customWidth="1"/>
    <col min="6660" max="6661" width="5.69921875" style="30" customWidth="1"/>
    <col min="6662" max="6662" width="1.5" style="30" customWidth="1"/>
    <col min="6663" max="6664" width="6.3984375" style="30" customWidth="1"/>
    <col min="6665" max="6665" width="1.5" style="30" customWidth="1"/>
    <col min="6666" max="6667" width="6" style="30" customWidth="1"/>
    <col min="6668" max="6672" width="11.19921875" style="30"/>
    <col min="6673" max="6673" width="2.5" style="30" customWidth="1"/>
    <col min="6674" max="6676" width="11.19921875" style="30"/>
    <col min="6677" max="6677" width="2.8984375" style="30" customWidth="1"/>
    <col min="6678" max="6914" width="11.19921875" style="30"/>
    <col min="6915" max="6915" width="10.19921875" style="30" customWidth="1"/>
    <col min="6916" max="6917" width="5.69921875" style="30" customWidth="1"/>
    <col min="6918" max="6918" width="1.5" style="30" customWidth="1"/>
    <col min="6919" max="6920" width="6.3984375" style="30" customWidth="1"/>
    <col min="6921" max="6921" width="1.5" style="30" customWidth="1"/>
    <col min="6922" max="6923" width="6" style="30" customWidth="1"/>
    <col min="6924" max="6928" width="11.19921875" style="30"/>
    <col min="6929" max="6929" width="2.5" style="30" customWidth="1"/>
    <col min="6930" max="6932" width="11.19921875" style="30"/>
    <col min="6933" max="6933" width="2.8984375" style="30" customWidth="1"/>
    <col min="6934" max="7170" width="11.19921875" style="30"/>
    <col min="7171" max="7171" width="10.19921875" style="30" customWidth="1"/>
    <col min="7172" max="7173" width="5.69921875" style="30" customWidth="1"/>
    <col min="7174" max="7174" width="1.5" style="30" customWidth="1"/>
    <col min="7175" max="7176" width="6.3984375" style="30" customWidth="1"/>
    <col min="7177" max="7177" width="1.5" style="30" customWidth="1"/>
    <col min="7178" max="7179" width="6" style="30" customWidth="1"/>
    <col min="7180" max="7184" width="11.19921875" style="30"/>
    <col min="7185" max="7185" width="2.5" style="30" customWidth="1"/>
    <col min="7186" max="7188" width="11.19921875" style="30"/>
    <col min="7189" max="7189" width="2.8984375" style="30" customWidth="1"/>
    <col min="7190" max="7426" width="11.19921875" style="30"/>
    <col min="7427" max="7427" width="10.19921875" style="30" customWidth="1"/>
    <col min="7428" max="7429" width="5.69921875" style="30" customWidth="1"/>
    <col min="7430" max="7430" width="1.5" style="30" customWidth="1"/>
    <col min="7431" max="7432" width="6.3984375" style="30" customWidth="1"/>
    <col min="7433" max="7433" width="1.5" style="30" customWidth="1"/>
    <col min="7434" max="7435" width="6" style="30" customWidth="1"/>
    <col min="7436" max="7440" width="11.19921875" style="30"/>
    <col min="7441" max="7441" width="2.5" style="30" customWidth="1"/>
    <col min="7442" max="7444" width="11.19921875" style="30"/>
    <col min="7445" max="7445" width="2.8984375" style="30" customWidth="1"/>
    <col min="7446" max="7682" width="11.19921875" style="30"/>
    <col min="7683" max="7683" width="10.19921875" style="30" customWidth="1"/>
    <col min="7684" max="7685" width="5.69921875" style="30" customWidth="1"/>
    <col min="7686" max="7686" width="1.5" style="30" customWidth="1"/>
    <col min="7687" max="7688" width="6.3984375" style="30" customWidth="1"/>
    <col min="7689" max="7689" width="1.5" style="30" customWidth="1"/>
    <col min="7690" max="7691" width="6" style="30" customWidth="1"/>
    <col min="7692" max="7696" width="11.19921875" style="30"/>
    <col min="7697" max="7697" width="2.5" style="30" customWidth="1"/>
    <col min="7698" max="7700" width="11.19921875" style="30"/>
    <col min="7701" max="7701" width="2.8984375" style="30" customWidth="1"/>
    <col min="7702" max="7938" width="11.19921875" style="30"/>
    <col min="7939" max="7939" width="10.19921875" style="30" customWidth="1"/>
    <col min="7940" max="7941" width="5.69921875" style="30" customWidth="1"/>
    <col min="7942" max="7942" width="1.5" style="30" customWidth="1"/>
    <col min="7943" max="7944" width="6.3984375" style="30" customWidth="1"/>
    <col min="7945" max="7945" width="1.5" style="30" customWidth="1"/>
    <col min="7946" max="7947" width="6" style="30" customWidth="1"/>
    <col min="7948" max="7952" width="11.19921875" style="30"/>
    <col min="7953" max="7953" width="2.5" style="30" customWidth="1"/>
    <col min="7954" max="7956" width="11.19921875" style="30"/>
    <col min="7957" max="7957" width="2.8984375" style="30" customWidth="1"/>
    <col min="7958" max="8194" width="11.19921875" style="30"/>
    <col min="8195" max="8195" width="10.19921875" style="30" customWidth="1"/>
    <col min="8196" max="8197" width="5.69921875" style="30" customWidth="1"/>
    <col min="8198" max="8198" width="1.5" style="30" customWidth="1"/>
    <col min="8199" max="8200" width="6.3984375" style="30" customWidth="1"/>
    <col min="8201" max="8201" width="1.5" style="30" customWidth="1"/>
    <col min="8202" max="8203" width="6" style="30" customWidth="1"/>
    <col min="8204" max="8208" width="11.19921875" style="30"/>
    <col min="8209" max="8209" width="2.5" style="30" customWidth="1"/>
    <col min="8210" max="8212" width="11.19921875" style="30"/>
    <col min="8213" max="8213" width="2.8984375" style="30" customWidth="1"/>
    <col min="8214" max="8450" width="11.19921875" style="30"/>
    <col min="8451" max="8451" width="10.19921875" style="30" customWidth="1"/>
    <col min="8452" max="8453" width="5.69921875" style="30" customWidth="1"/>
    <col min="8454" max="8454" width="1.5" style="30" customWidth="1"/>
    <col min="8455" max="8456" width="6.3984375" style="30" customWidth="1"/>
    <col min="8457" max="8457" width="1.5" style="30" customWidth="1"/>
    <col min="8458" max="8459" width="6" style="30" customWidth="1"/>
    <col min="8460" max="8464" width="11.19921875" style="30"/>
    <col min="8465" max="8465" width="2.5" style="30" customWidth="1"/>
    <col min="8466" max="8468" width="11.19921875" style="30"/>
    <col min="8469" max="8469" width="2.8984375" style="30" customWidth="1"/>
    <col min="8470" max="8706" width="11.19921875" style="30"/>
    <col min="8707" max="8707" width="10.19921875" style="30" customWidth="1"/>
    <col min="8708" max="8709" width="5.69921875" style="30" customWidth="1"/>
    <col min="8710" max="8710" width="1.5" style="30" customWidth="1"/>
    <col min="8711" max="8712" width="6.3984375" style="30" customWidth="1"/>
    <col min="8713" max="8713" width="1.5" style="30" customWidth="1"/>
    <col min="8714" max="8715" width="6" style="30" customWidth="1"/>
    <col min="8716" max="8720" width="11.19921875" style="30"/>
    <col min="8721" max="8721" width="2.5" style="30" customWidth="1"/>
    <col min="8722" max="8724" width="11.19921875" style="30"/>
    <col min="8725" max="8725" width="2.8984375" style="30" customWidth="1"/>
    <col min="8726" max="8962" width="11.19921875" style="30"/>
    <col min="8963" max="8963" width="10.19921875" style="30" customWidth="1"/>
    <col min="8964" max="8965" width="5.69921875" style="30" customWidth="1"/>
    <col min="8966" max="8966" width="1.5" style="30" customWidth="1"/>
    <col min="8967" max="8968" width="6.3984375" style="30" customWidth="1"/>
    <col min="8969" max="8969" width="1.5" style="30" customWidth="1"/>
    <col min="8970" max="8971" width="6" style="30" customWidth="1"/>
    <col min="8972" max="8976" width="11.19921875" style="30"/>
    <col min="8977" max="8977" width="2.5" style="30" customWidth="1"/>
    <col min="8978" max="8980" width="11.19921875" style="30"/>
    <col min="8981" max="8981" width="2.8984375" style="30" customWidth="1"/>
    <col min="8982" max="9218" width="11.19921875" style="30"/>
    <col min="9219" max="9219" width="10.19921875" style="30" customWidth="1"/>
    <col min="9220" max="9221" width="5.69921875" style="30" customWidth="1"/>
    <col min="9222" max="9222" width="1.5" style="30" customWidth="1"/>
    <col min="9223" max="9224" width="6.3984375" style="30" customWidth="1"/>
    <col min="9225" max="9225" width="1.5" style="30" customWidth="1"/>
    <col min="9226" max="9227" width="6" style="30" customWidth="1"/>
    <col min="9228" max="9232" width="11.19921875" style="30"/>
    <col min="9233" max="9233" width="2.5" style="30" customWidth="1"/>
    <col min="9234" max="9236" width="11.19921875" style="30"/>
    <col min="9237" max="9237" width="2.8984375" style="30" customWidth="1"/>
    <col min="9238" max="9474" width="11.19921875" style="30"/>
    <col min="9475" max="9475" width="10.19921875" style="30" customWidth="1"/>
    <col min="9476" max="9477" width="5.69921875" style="30" customWidth="1"/>
    <col min="9478" max="9478" width="1.5" style="30" customWidth="1"/>
    <col min="9479" max="9480" width="6.3984375" style="30" customWidth="1"/>
    <col min="9481" max="9481" width="1.5" style="30" customWidth="1"/>
    <col min="9482" max="9483" width="6" style="30" customWidth="1"/>
    <col min="9484" max="9488" width="11.19921875" style="30"/>
    <col min="9489" max="9489" width="2.5" style="30" customWidth="1"/>
    <col min="9490" max="9492" width="11.19921875" style="30"/>
    <col min="9493" max="9493" width="2.8984375" style="30" customWidth="1"/>
    <col min="9494" max="9730" width="11.19921875" style="30"/>
    <col min="9731" max="9731" width="10.19921875" style="30" customWidth="1"/>
    <col min="9732" max="9733" width="5.69921875" style="30" customWidth="1"/>
    <col min="9734" max="9734" width="1.5" style="30" customWidth="1"/>
    <col min="9735" max="9736" width="6.3984375" style="30" customWidth="1"/>
    <col min="9737" max="9737" width="1.5" style="30" customWidth="1"/>
    <col min="9738" max="9739" width="6" style="30" customWidth="1"/>
    <col min="9740" max="9744" width="11.19921875" style="30"/>
    <col min="9745" max="9745" width="2.5" style="30" customWidth="1"/>
    <col min="9746" max="9748" width="11.19921875" style="30"/>
    <col min="9749" max="9749" width="2.8984375" style="30" customWidth="1"/>
    <col min="9750" max="9986" width="11.19921875" style="30"/>
    <col min="9987" max="9987" width="10.19921875" style="30" customWidth="1"/>
    <col min="9988" max="9989" width="5.69921875" style="30" customWidth="1"/>
    <col min="9990" max="9990" width="1.5" style="30" customWidth="1"/>
    <col min="9991" max="9992" width="6.3984375" style="30" customWidth="1"/>
    <col min="9993" max="9993" width="1.5" style="30" customWidth="1"/>
    <col min="9994" max="9995" width="6" style="30" customWidth="1"/>
    <col min="9996" max="10000" width="11.19921875" style="30"/>
    <col min="10001" max="10001" width="2.5" style="30" customWidth="1"/>
    <col min="10002" max="10004" width="11.19921875" style="30"/>
    <col min="10005" max="10005" width="2.8984375" style="30" customWidth="1"/>
    <col min="10006" max="10242" width="11.19921875" style="30"/>
    <col min="10243" max="10243" width="10.19921875" style="30" customWidth="1"/>
    <col min="10244" max="10245" width="5.69921875" style="30" customWidth="1"/>
    <col min="10246" max="10246" width="1.5" style="30" customWidth="1"/>
    <col min="10247" max="10248" width="6.3984375" style="30" customWidth="1"/>
    <col min="10249" max="10249" width="1.5" style="30" customWidth="1"/>
    <col min="10250" max="10251" width="6" style="30" customWidth="1"/>
    <col min="10252" max="10256" width="11.19921875" style="30"/>
    <col min="10257" max="10257" width="2.5" style="30" customWidth="1"/>
    <col min="10258" max="10260" width="11.19921875" style="30"/>
    <col min="10261" max="10261" width="2.8984375" style="30" customWidth="1"/>
    <col min="10262" max="10498" width="11.19921875" style="30"/>
    <col min="10499" max="10499" width="10.19921875" style="30" customWidth="1"/>
    <col min="10500" max="10501" width="5.69921875" style="30" customWidth="1"/>
    <col min="10502" max="10502" width="1.5" style="30" customWidth="1"/>
    <col min="10503" max="10504" width="6.3984375" style="30" customWidth="1"/>
    <col min="10505" max="10505" width="1.5" style="30" customWidth="1"/>
    <col min="10506" max="10507" width="6" style="30" customWidth="1"/>
    <col min="10508" max="10512" width="11.19921875" style="30"/>
    <col min="10513" max="10513" width="2.5" style="30" customWidth="1"/>
    <col min="10514" max="10516" width="11.19921875" style="30"/>
    <col min="10517" max="10517" width="2.8984375" style="30" customWidth="1"/>
    <col min="10518" max="10754" width="11.19921875" style="30"/>
    <col min="10755" max="10755" width="10.19921875" style="30" customWidth="1"/>
    <col min="10756" max="10757" width="5.69921875" style="30" customWidth="1"/>
    <col min="10758" max="10758" width="1.5" style="30" customWidth="1"/>
    <col min="10759" max="10760" width="6.3984375" style="30" customWidth="1"/>
    <col min="10761" max="10761" width="1.5" style="30" customWidth="1"/>
    <col min="10762" max="10763" width="6" style="30" customWidth="1"/>
    <col min="10764" max="10768" width="11.19921875" style="30"/>
    <col min="10769" max="10769" width="2.5" style="30" customWidth="1"/>
    <col min="10770" max="10772" width="11.19921875" style="30"/>
    <col min="10773" max="10773" width="2.8984375" style="30" customWidth="1"/>
    <col min="10774" max="11010" width="11.19921875" style="30"/>
    <col min="11011" max="11011" width="10.19921875" style="30" customWidth="1"/>
    <col min="11012" max="11013" width="5.69921875" style="30" customWidth="1"/>
    <col min="11014" max="11014" width="1.5" style="30" customWidth="1"/>
    <col min="11015" max="11016" width="6.3984375" style="30" customWidth="1"/>
    <col min="11017" max="11017" width="1.5" style="30" customWidth="1"/>
    <col min="11018" max="11019" width="6" style="30" customWidth="1"/>
    <col min="11020" max="11024" width="11.19921875" style="30"/>
    <col min="11025" max="11025" width="2.5" style="30" customWidth="1"/>
    <col min="11026" max="11028" width="11.19921875" style="30"/>
    <col min="11029" max="11029" width="2.8984375" style="30" customWidth="1"/>
    <col min="11030" max="11266" width="11.19921875" style="30"/>
    <col min="11267" max="11267" width="10.19921875" style="30" customWidth="1"/>
    <col min="11268" max="11269" width="5.69921875" style="30" customWidth="1"/>
    <col min="11270" max="11270" width="1.5" style="30" customWidth="1"/>
    <col min="11271" max="11272" width="6.3984375" style="30" customWidth="1"/>
    <col min="11273" max="11273" width="1.5" style="30" customWidth="1"/>
    <col min="11274" max="11275" width="6" style="30" customWidth="1"/>
    <col min="11276" max="11280" width="11.19921875" style="30"/>
    <col min="11281" max="11281" width="2.5" style="30" customWidth="1"/>
    <col min="11282" max="11284" width="11.19921875" style="30"/>
    <col min="11285" max="11285" width="2.8984375" style="30" customWidth="1"/>
    <col min="11286" max="11522" width="11.19921875" style="30"/>
    <col min="11523" max="11523" width="10.19921875" style="30" customWidth="1"/>
    <col min="11524" max="11525" width="5.69921875" style="30" customWidth="1"/>
    <col min="11526" max="11526" width="1.5" style="30" customWidth="1"/>
    <col min="11527" max="11528" width="6.3984375" style="30" customWidth="1"/>
    <col min="11529" max="11529" width="1.5" style="30" customWidth="1"/>
    <col min="11530" max="11531" width="6" style="30" customWidth="1"/>
    <col min="11532" max="11536" width="11.19921875" style="30"/>
    <col min="11537" max="11537" width="2.5" style="30" customWidth="1"/>
    <col min="11538" max="11540" width="11.19921875" style="30"/>
    <col min="11541" max="11541" width="2.8984375" style="30" customWidth="1"/>
    <col min="11542" max="11778" width="11.19921875" style="30"/>
    <col min="11779" max="11779" width="10.19921875" style="30" customWidth="1"/>
    <col min="11780" max="11781" width="5.69921875" style="30" customWidth="1"/>
    <col min="11782" max="11782" width="1.5" style="30" customWidth="1"/>
    <col min="11783" max="11784" width="6.3984375" style="30" customWidth="1"/>
    <col min="11785" max="11785" width="1.5" style="30" customWidth="1"/>
    <col min="11786" max="11787" width="6" style="30" customWidth="1"/>
    <col min="11788" max="11792" width="11.19921875" style="30"/>
    <col min="11793" max="11793" width="2.5" style="30" customWidth="1"/>
    <col min="11794" max="11796" width="11.19921875" style="30"/>
    <col min="11797" max="11797" width="2.8984375" style="30" customWidth="1"/>
    <col min="11798" max="12034" width="11.19921875" style="30"/>
    <col min="12035" max="12035" width="10.19921875" style="30" customWidth="1"/>
    <col min="12036" max="12037" width="5.69921875" style="30" customWidth="1"/>
    <col min="12038" max="12038" width="1.5" style="30" customWidth="1"/>
    <col min="12039" max="12040" width="6.3984375" style="30" customWidth="1"/>
    <col min="12041" max="12041" width="1.5" style="30" customWidth="1"/>
    <col min="12042" max="12043" width="6" style="30" customWidth="1"/>
    <col min="12044" max="12048" width="11.19921875" style="30"/>
    <col min="12049" max="12049" width="2.5" style="30" customWidth="1"/>
    <col min="12050" max="12052" width="11.19921875" style="30"/>
    <col min="12053" max="12053" width="2.8984375" style="30" customWidth="1"/>
    <col min="12054" max="12290" width="11.19921875" style="30"/>
    <col min="12291" max="12291" width="10.19921875" style="30" customWidth="1"/>
    <col min="12292" max="12293" width="5.69921875" style="30" customWidth="1"/>
    <col min="12294" max="12294" width="1.5" style="30" customWidth="1"/>
    <col min="12295" max="12296" width="6.3984375" style="30" customWidth="1"/>
    <col min="12297" max="12297" width="1.5" style="30" customWidth="1"/>
    <col min="12298" max="12299" width="6" style="30" customWidth="1"/>
    <col min="12300" max="12304" width="11.19921875" style="30"/>
    <col min="12305" max="12305" width="2.5" style="30" customWidth="1"/>
    <col min="12306" max="12308" width="11.19921875" style="30"/>
    <col min="12309" max="12309" width="2.8984375" style="30" customWidth="1"/>
    <col min="12310" max="12546" width="11.19921875" style="30"/>
    <col min="12547" max="12547" width="10.19921875" style="30" customWidth="1"/>
    <col min="12548" max="12549" width="5.69921875" style="30" customWidth="1"/>
    <col min="12550" max="12550" width="1.5" style="30" customWidth="1"/>
    <col min="12551" max="12552" width="6.3984375" style="30" customWidth="1"/>
    <col min="12553" max="12553" width="1.5" style="30" customWidth="1"/>
    <col min="12554" max="12555" width="6" style="30" customWidth="1"/>
    <col min="12556" max="12560" width="11.19921875" style="30"/>
    <col min="12561" max="12561" width="2.5" style="30" customWidth="1"/>
    <col min="12562" max="12564" width="11.19921875" style="30"/>
    <col min="12565" max="12565" width="2.8984375" style="30" customWidth="1"/>
    <col min="12566" max="12802" width="11.19921875" style="30"/>
    <col min="12803" max="12803" width="10.19921875" style="30" customWidth="1"/>
    <col min="12804" max="12805" width="5.69921875" style="30" customWidth="1"/>
    <col min="12806" max="12806" width="1.5" style="30" customWidth="1"/>
    <col min="12807" max="12808" width="6.3984375" style="30" customWidth="1"/>
    <col min="12809" max="12809" width="1.5" style="30" customWidth="1"/>
    <col min="12810" max="12811" width="6" style="30" customWidth="1"/>
    <col min="12812" max="12816" width="11.19921875" style="30"/>
    <col min="12817" max="12817" width="2.5" style="30" customWidth="1"/>
    <col min="12818" max="12820" width="11.19921875" style="30"/>
    <col min="12821" max="12821" width="2.8984375" style="30" customWidth="1"/>
    <col min="12822" max="13058" width="11.19921875" style="30"/>
    <col min="13059" max="13059" width="10.19921875" style="30" customWidth="1"/>
    <col min="13060" max="13061" width="5.69921875" style="30" customWidth="1"/>
    <col min="13062" max="13062" width="1.5" style="30" customWidth="1"/>
    <col min="13063" max="13064" width="6.3984375" style="30" customWidth="1"/>
    <col min="13065" max="13065" width="1.5" style="30" customWidth="1"/>
    <col min="13066" max="13067" width="6" style="30" customWidth="1"/>
    <col min="13068" max="13072" width="11.19921875" style="30"/>
    <col min="13073" max="13073" width="2.5" style="30" customWidth="1"/>
    <col min="13074" max="13076" width="11.19921875" style="30"/>
    <col min="13077" max="13077" width="2.8984375" style="30" customWidth="1"/>
    <col min="13078" max="13314" width="11.19921875" style="30"/>
    <col min="13315" max="13315" width="10.19921875" style="30" customWidth="1"/>
    <col min="13316" max="13317" width="5.69921875" style="30" customWidth="1"/>
    <col min="13318" max="13318" width="1.5" style="30" customWidth="1"/>
    <col min="13319" max="13320" width="6.3984375" style="30" customWidth="1"/>
    <col min="13321" max="13321" width="1.5" style="30" customWidth="1"/>
    <col min="13322" max="13323" width="6" style="30" customWidth="1"/>
    <col min="13324" max="13328" width="11.19921875" style="30"/>
    <col min="13329" max="13329" width="2.5" style="30" customWidth="1"/>
    <col min="13330" max="13332" width="11.19921875" style="30"/>
    <col min="13333" max="13333" width="2.8984375" style="30" customWidth="1"/>
    <col min="13334" max="13570" width="11.19921875" style="30"/>
    <col min="13571" max="13571" width="10.19921875" style="30" customWidth="1"/>
    <col min="13572" max="13573" width="5.69921875" style="30" customWidth="1"/>
    <col min="13574" max="13574" width="1.5" style="30" customWidth="1"/>
    <col min="13575" max="13576" width="6.3984375" style="30" customWidth="1"/>
    <col min="13577" max="13577" width="1.5" style="30" customWidth="1"/>
    <col min="13578" max="13579" width="6" style="30" customWidth="1"/>
    <col min="13580" max="13584" width="11.19921875" style="30"/>
    <col min="13585" max="13585" width="2.5" style="30" customWidth="1"/>
    <col min="13586" max="13588" width="11.19921875" style="30"/>
    <col min="13589" max="13589" width="2.8984375" style="30" customWidth="1"/>
    <col min="13590" max="13826" width="11.19921875" style="30"/>
    <col min="13827" max="13827" width="10.19921875" style="30" customWidth="1"/>
    <col min="13828" max="13829" width="5.69921875" style="30" customWidth="1"/>
    <col min="13830" max="13830" width="1.5" style="30" customWidth="1"/>
    <col min="13831" max="13832" width="6.3984375" style="30" customWidth="1"/>
    <col min="13833" max="13833" width="1.5" style="30" customWidth="1"/>
    <col min="13834" max="13835" width="6" style="30" customWidth="1"/>
    <col min="13836" max="13840" width="11.19921875" style="30"/>
    <col min="13841" max="13841" width="2.5" style="30" customWidth="1"/>
    <col min="13842" max="13844" width="11.19921875" style="30"/>
    <col min="13845" max="13845" width="2.8984375" style="30" customWidth="1"/>
    <col min="13846" max="14082" width="11.19921875" style="30"/>
    <col min="14083" max="14083" width="10.19921875" style="30" customWidth="1"/>
    <col min="14084" max="14085" width="5.69921875" style="30" customWidth="1"/>
    <col min="14086" max="14086" width="1.5" style="30" customWidth="1"/>
    <col min="14087" max="14088" width="6.3984375" style="30" customWidth="1"/>
    <col min="14089" max="14089" width="1.5" style="30" customWidth="1"/>
    <col min="14090" max="14091" width="6" style="30" customWidth="1"/>
    <col min="14092" max="14096" width="11.19921875" style="30"/>
    <col min="14097" max="14097" width="2.5" style="30" customWidth="1"/>
    <col min="14098" max="14100" width="11.19921875" style="30"/>
    <col min="14101" max="14101" width="2.8984375" style="30" customWidth="1"/>
    <col min="14102" max="14338" width="11.19921875" style="30"/>
    <col min="14339" max="14339" width="10.19921875" style="30" customWidth="1"/>
    <col min="14340" max="14341" width="5.69921875" style="30" customWidth="1"/>
    <col min="14342" max="14342" width="1.5" style="30" customWidth="1"/>
    <col min="14343" max="14344" width="6.3984375" style="30" customWidth="1"/>
    <col min="14345" max="14345" width="1.5" style="30" customWidth="1"/>
    <col min="14346" max="14347" width="6" style="30" customWidth="1"/>
    <col min="14348" max="14352" width="11.19921875" style="30"/>
    <col min="14353" max="14353" width="2.5" style="30" customWidth="1"/>
    <col min="14354" max="14356" width="11.19921875" style="30"/>
    <col min="14357" max="14357" width="2.8984375" style="30" customWidth="1"/>
    <col min="14358" max="14594" width="11.19921875" style="30"/>
    <col min="14595" max="14595" width="10.19921875" style="30" customWidth="1"/>
    <col min="14596" max="14597" width="5.69921875" style="30" customWidth="1"/>
    <col min="14598" max="14598" width="1.5" style="30" customWidth="1"/>
    <col min="14599" max="14600" width="6.3984375" style="30" customWidth="1"/>
    <col min="14601" max="14601" width="1.5" style="30" customWidth="1"/>
    <col min="14602" max="14603" width="6" style="30" customWidth="1"/>
    <col min="14604" max="14608" width="11.19921875" style="30"/>
    <col min="14609" max="14609" width="2.5" style="30" customWidth="1"/>
    <col min="14610" max="14612" width="11.19921875" style="30"/>
    <col min="14613" max="14613" width="2.8984375" style="30" customWidth="1"/>
    <col min="14614" max="14850" width="11.19921875" style="30"/>
    <col min="14851" max="14851" width="10.19921875" style="30" customWidth="1"/>
    <col min="14852" max="14853" width="5.69921875" style="30" customWidth="1"/>
    <col min="14854" max="14854" width="1.5" style="30" customWidth="1"/>
    <col min="14855" max="14856" width="6.3984375" style="30" customWidth="1"/>
    <col min="14857" max="14857" width="1.5" style="30" customWidth="1"/>
    <col min="14858" max="14859" width="6" style="30" customWidth="1"/>
    <col min="14860" max="14864" width="11.19921875" style="30"/>
    <col min="14865" max="14865" width="2.5" style="30" customWidth="1"/>
    <col min="14866" max="14868" width="11.19921875" style="30"/>
    <col min="14869" max="14869" width="2.8984375" style="30" customWidth="1"/>
    <col min="14870" max="15106" width="11.19921875" style="30"/>
    <col min="15107" max="15107" width="10.19921875" style="30" customWidth="1"/>
    <col min="15108" max="15109" width="5.69921875" style="30" customWidth="1"/>
    <col min="15110" max="15110" width="1.5" style="30" customWidth="1"/>
    <col min="15111" max="15112" width="6.3984375" style="30" customWidth="1"/>
    <col min="15113" max="15113" width="1.5" style="30" customWidth="1"/>
    <col min="15114" max="15115" width="6" style="30" customWidth="1"/>
    <col min="15116" max="15120" width="11.19921875" style="30"/>
    <col min="15121" max="15121" width="2.5" style="30" customWidth="1"/>
    <col min="15122" max="15124" width="11.19921875" style="30"/>
    <col min="15125" max="15125" width="2.8984375" style="30" customWidth="1"/>
    <col min="15126" max="15362" width="11.19921875" style="30"/>
    <col min="15363" max="15363" width="10.19921875" style="30" customWidth="1"/>
    <col min="15364" max="15365" width="5.69921875" style="30" customWidth="1"/>
    <col min="15366" max="15366" width="1.5" style="30" customWidth="1"/>
    <col min="15367" max="15368" width="6.3984375" style="30" customWidth="1"/>
    <col min="15369" max="15369" width="1.5" style="30" customWidth="1"/>
    <col min="15370" max="15371" width="6" style="30" customWidth="1"/>
    <col min="15372" max="15376" width="11.19921875" style="30"/>
    <col min="15377" max="15377" width="2.5" style="30" customWidth="1"/>
    <col min="15378" max="15380" width="11.19921875" style="30"/>
    <col min="15381" max="15381" width="2.8984375" style="30" customWidth="1"/>
    <col min="15382" max="15618" width="11.19921875" style="30"/>
    <col min="15619" max="15619" width="10.19921875" style="30" customWidth="1"/>
    <col min="15620" max="15621" width="5.69921875" style="30" customWidth="1"/>
    <col min="15622" max="15622" width="1.5" style="30" customWidth="1"/>
    <col min="15623" max="15624" width="6.3984375" style="30" customWidth="1"/>
    <col min="15625" max="15625" width="1.5" style="30" customWidth="1"/>
    <col min="15626" max="15627" width="6" style="30" customWidth="1"/>
    <col min="15628" max="15632" width="11.19921875" style="30"/>
    <col min="15633" max="15633" width="2.5" style="30" customWidth="1"/>
    <col min="15634" max="15636" width="11.19921875" style="30"/>
    <col min="15637" max="15637" width="2.8984375" style="30" customWidth="1"/>
    <col min="15638" max="15874" width="11.19921875" style="30"/>
    <col min="15875" max="15875" width="10.19921875" style="30" customWidth="1"/>
    <col min="15876" max="15877" width="5.69921875" style="30" customWidth="1"/>
    <col min="15878" max="15878" width="1.5" style="30" customWidth="1"/>
    <col min="15879" max="15880" width="6.3984375" style="30" customWidth="1"/>
    <col min="15881" max="15881" width="1.5" style="30" customWidth="1"/>
    <col min="15882" max="15883" width="6" style="30" customWidth="1"/>
    <col min="15884" max="15888" width="11.19921875" style="30"/>
    <col min="15889" max="15889" width="2.5" style="30" customWidth="1"/>
    <col min="15890" max="15892" width="11.19921875" style="30"/>
    <col min="15893" max="15893" width="2.8984375" style="30" customWidth="1"/>
    <col min="15894" max="16130" width="11.19921875" style="30"/>
    <col min="16131" max="16131" width="10.19921875" style="30" customWidth="1"/>
    <col min="16132" max="16133" width="5.69921875" style="30" customWidth="1"/>
    <col min="16134" max="16134" width="1.5" style="30" customWidth="1"/>
    <col min="16135" max="16136" width="6.3984375" style="30" customWidth="1"/>
    <col min="16137" max="16137" width="1.5" style="30" customWidth="1"/>
    <col min="16138" max="16139" width="6" style="30" customWidth="1"/>
    <col min="16140" max="16144" width="11.19921875" style="30"/>
    <col min="16145" max="16145" width="2.5" style="30" customWidth="1"/>
    <col min="16146" max="16148" width="11.19921875" style="30"/>
    <col min="16149" max="16149" width="2.8984375" style="30" customWidth="1"/>
    <col min="16150" max="16384" width="11.19921875" style="30"/>
  </cols>
  <sheetData>
    <row r="2" spans="1:16" ht="14.25" customHeight="1" x14ac:dyDescent="0.3">
      <c r="A2" s="36" t="s">
        <v>2</v>
      </c>
      <c r="B2" s="37"/>
      <c r="C2" s="37"/>
      <c r="D2" s="37"/>
      <c r="E2" s="37"/>
    </row>
    <row r="3" spans="1:16" ht="14.25" customHeight="1" x14ac:dyDescent="0.3">
      <c r="A3" s="36"/>
      <c r="B3" s="37"/>
      <c r="C3" s="37"/>
      <c r="D3" s="37"/>
      <c r="E3" s="37"/>
    </row>
    <row r="4" spans="1:16" ht="14.25" customHeight="1" thickBot="1" x14ac:dyDescent="0.35">
      <c r="A4" s="45" t="s">
        <v>4</v>
      </c>
      <c r="B4" s="46"/>
      <c r="C4" s="46"/>
      <c r="D4" s="43"/>
      <c r="E4" s="43"/>
      <c r="F4" s="43"/>
      <c r="G4" s="43"/>
      <c r="H4" s="43"/>
      <c r="I4" s="44"/>
      <c r="J4" s="43"/>
      <c r="K4" s="43"/>
      <c r="L4" s="47" t="s">
        <v>39</v>
      </c>
    </row>
    <row r="5" spans="1:16" ht="14.25" customHeight="1" x14ac:dyDescent="0.3">
      <c r="A5" s="38"/>
      <c r="B5" s="39"/>
      <c r="C5" s="39"/>
      <c r="E5" s="30"/>
      <c r="L5" s="40"/>
    </row>
    <row r="6" spans="1:16" s="2" customFormat="1" x14ac:dyDescent="0.3">
      <c r="A6" s="57" t="s">
        <v>38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1"/>
      <c r="N6" s="1"/>
      <c r="O6" s="1"/>
      <c r="P6" s="1"/>
    </row>
    <row r="8" spans="1:16" s="5" customFormat="1" ht="27.75" customHeight="1" x14ac:dyDescent="0.2">
      <c r="A8" s="3"/>
      <c r="B8" s="58" t="s">
        <v>9</v>
      </c>
      <c r="C8" s="58"/>
      <c r="D8" s="58"/>
      <c r="E8" s="4"/>
      <c r="F8" s="58" t="s">
        <v>10</v>
      </c>
      <c r="G8" s="58"/>
      <c r="H8" s="58"/>
      <c r="I8" s="4"/>
      <c r="J8" s="58" t="s">
        <v>0</v>
      </c>
      <c r="K8" s="58"/>
      <c r="L8" s="58"/>
    </row>
    <row r="9" spans="1:16" s="9" customFormat="1" ht="27.6" x14ac:dyDescent="0.25">
      <c r="A9" s="6"/>
      <c r="B9" s="7" t="s">
        <v>3</v>
      </c>
      <c r="C9" s="7" t="s">
        <v>11</v>
      </c>
      <c r="D9" s="7" t="s">
        <v>1</v>
      </c>
      <c r="E9" s="8"/>
      <c r="F9" s="7" t="s">
        <v>3</v>
      </c>
      <c r="G9" s="7" t="s">
        <v>11</v>
      </c>
      <c r="H9" s="7" t="s">
        <v>1</v>
      </c>
      <c r="I9" s="8"/>
      <c r="J9" s="7" t="s">
        <v>3</v>
      </c>
      <c r="K9" s="7" t="s">
        <v>11</v>
      </c>
      <c r="L9" s="7" t="s">
        <v>1</v>
      </c>
    </row>
    <row r="10" spans="1:16" s="9" customFormat="1" ht="18" customHeight="1" x14ac:dyDescent="0.25">
      <c r="A10" s="10" t="s">
        <v>32</v>
      </c>
      <c r="B10" s="11">
        <v>1740</v>
      </c>
      <c r="C10" s="12">
        <v>1379.9075</v>
      </c>
      <c r="D10" s="13">
        <f>C10/B10</f>
        <v>0.79305028735632188</v>
      </c>
      <c r="E10" s="14"/>
      <c r="F10" s="11">
        <v>276</v>
      </c>
      <c r="G10" s="12">
        <v>172.32249999999999</v>
      </c>
      <c r="H10" s="51">
        <f>G10/F10</f>
        <v>0.62435688405797096</v>
      </c>
      <c r="I10" s="14"/>
      <c r="J10" s="11">
        <f>B10+F10</f>
        <v>2016</v>
      </c>
      <c r="K10" s="12">
        <f t="shared" ref="K10:K13" si="0">G10+C10</f>
        <v>1552.23</v>
      </c>
      <c r="L10" s="13">
        <f>K10/J10</f>
        <v>0.76995535714285712</v>
      </c>
      <c r="N10" s="56"/>
    </row>
    <row r="11" spans="1:16" s="9" customFormat="1" ht="18" customHeight="1" x14ac:dyDescent="0.25">
      <c r="A11" s="10" t="s">
        <v>35</v>
      </c>
      <c r="B11" s="11">
        <v>868</v>
      </c>
      <c r="C11" s="12">
        <v>697.23249999999996</v>
      </c>
      <c r="D11" s="13">
        <f t="shared" ref="D11:D13" si="1">C11/B11</f>
        <v>0.80326324884792621</v>
      </c>
      <c r="E11" s="14"/>
      <c r="F11" s="11">
        <v>128</v>
      </c>
      <c r="G11" s="12">
        <v>80.844999999999999</v>
      </c>
      <c r="H11" s="51">
        <f t="shared" ref="H11:H13" si="2">G11/F11</f>
        <v>0.63160156249999999</v>
      </c>
      <c r="I11" s="14"/>
      <c r="J11" s="11">
        <f t="shared" ref="J11:J13" si="3">B11+F11</f>
        <v>996</v>
      </c>
      <c r="K11" s="12">
        <f t="shared" si="0"/>
        <v>778.07749999999999</v>
      </c>
      <c r="L11" s="13">
        <f t="shared" ref="L11:L14" si="4">K11/J11</f>
        <v>0.78120230923694778</v>
      </c>
      <c r="N11" s="56"/>
    </row>
    <row r="12" spans="1:16" s="9" customFormat="1" ht="18" customHeight="1" x14ac:dyDescent="0.25">
      <c r="A12" s="10" t="s">
        <v>14</v>
      </c>
      <c r="B12" s="11">
        <v>155</v>
      </c>
      <c r="C12" s="12">
        <v>116.3925</v>
      </c>
      <c r="D12" s="13">
        <f t="shared" si="1"/>
        <v>0.75091935483870964</v>
      </c>
      <c r="E12" s="14"/>
      <c r="F12" s="11">
        <v>51</v>
      </c>
      <c r="G12" s="12">
        <v>26.488800000000001</v>
      </c>
      <c r="H12" s="51">
        <f t="shared" si="2"/>
        <v>0.51938823529411771</v>
      </c>
      <c r="I12" s="14"/>
      <c r="J12" s="11">
        <f t="shared" si="3"/>
        <v>206</v>
      </c>
      <c r="K12" s="12">
        <f t="shared" si="0"/>
        <v>142.88130000000001</v>
      </c>
      <c r="L12" s="13">
        <f t="shared" si="4"/>
        <v>0.69359854368932039</v>
      </c>
      <c r="N12" s="56"/>
    </row>
    <row r="13" spans="1:16" s="9" customFormat="1" ht="18" customHeight="1" x14ac:dyDescent="0.25">
      <c r="A13" s="10" t="s">
        <v>16</v>
      </c>
      <c r="B13" s="11">
        <v>153</v>
      </c>
      <c r="C13" s="12">
        <v>123.18</v>
      </c>
      <c r="D13" s="13">
        <f t="shared" si="1"/>
        <v>0.80509803921568635</v>
      </c>
      <c r="E13" s="14"/>
      <c r="F13" s="11">
        <v>15</v>
      </c>
      <c r="G13" s="12">
        <v>10.53</v>
      </c>
      <c r="H13" s="51">
        <f t="shared" si="2"/>
        <v>0.70199999999999996</v>
      </c>
      <c r="I13" s="19"/>
      <c r="J13" s="11">
        <f t="shared" si="3"/>
        <v>168</v>
      </c>
      <c r="K13" s="12">
        <f t="shared" si="0"/>
        <v>133.71</v>
      </c>
      <c r="L13" s="13">
        <f t="shared" si="4"/>
        <v>0.79589285714285718</v>
      </c>
      <c r="N13" s="56"/>
    </row>
    <row r="14" spans="1:16" s="9" customFormat="1" ht="18" customHeight="1" x14ac:dyDescent="0.25">
      <c r="A14" s="20" t="s">
        <v>0</v>
      </c>
      <c r="B14" s="21">
        <f>SUM(B10:B13)</f>
        <v>2916</v>
      </c>
      <c r="C14" s="22">
        <f>SUM(C10:C13)</f>
        <v>2316.7124999999996</v>
      </c>
      <c r="D14" s="23">
        <f>C14/B14</f>
        <v>0.7944830246913579</v>
      </c>
      <c r="E14" s="24"/>
      <c r="F14" s="21">
        <f>SUM(F10:F13)</f>
        <v>470</v>
      </c>
      <c r="G14" s="22">
        <f>SUM(G10:G13)</f>
        <v>290.18629999999996</v>
      </c>
      <c r="H14" s="23">
        <f>G14/F14</f>
        <v>0.61741765957446804</v>
      </c>
      <c r="I14" s="24"/>
      <c r="J14" s="21">
        <f>SUM(J10:J13)</f>
        <v>3386</v>
      </c>
      <c r="K14" s="22">
        <f>SUM(K10:K13)</f>
        <v>2606.8987999999999</v>
      </c>
      <c r="L14" s="23">
        <f t="shared" si="4"/>
        <v>0.76990513880685174</v>
      </c>
      <c r="N14" s="56"/>
    </row>
    <row r="15" spans="1:16" s="27" customFormat="1" ht="6" customHeight="1" x14ac:dyDescent="0.25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1:16" s="28" customFormat="1" x14ac:dyDescent="0.25">
      <c r="A16" s="32" t="s">
        <v>18</v>
      </c>
      <c r="E16" s="29"/>
      <c r="I16" s="29"/>
    </row>
    <row r="17" spans="1:12" s="28" customFormat="1" x14ac:dyDescent="0.25">
      <c r="A17" s="50" t="s">
        <v>36</v>
      </c>
      <c r="E17" s="29"/>
      <c r="I17" s="29"/>
    </row>
    <row r="18" spans="1:12" x14ac:dyDescent="0.25">
      <c r="A18" s="32" t="s">
        <v>37</v>
      </c>
    </row>
    <row r="19" spans="1:12" x14ac:dyDescent="0.25">
      <c r="K19" s="33"/>
    </row>
    <row r="20" spans="1:12" ht="15" thickBot="1" x14ac:dyDescent="0.35">
      <c r="A20" s="41"/>
      <c r="B20" s="42"/>
      <c r="C20" s="42"/>
      <c r="D20" s="42"/>
      <c r="E20" s="42"/>
      <c r="F20" s="43"/>
      <c r="G20" s="43"/>
      <c r="H20" s="43"/>
      <c r="I20" s="44"/>
      <c r="J20" s="43"/>
      <c r="K20" s="43"/>
      <c r="L20" s="48"/>
    </row>
    <row r="21" spans="1:12" x14ac:dyDescent="0.25">
      <c r="A21" s="34"/>
    </row>
    <row r="22" spans="1:12" ht="14.4" x14ac:dyDescent="0.3">
      <c r="A22" s="35"/>
    </row>
  </sheetData>
  <mergeCells count="4">
    <mergeCell ref="A6:L6"/>
    <mergeCell ref="B8:D8"/>
    <mergeCell ref="F8:H8"/>
    <mergeCell ref="J8:L8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>
    <oddFooter>&amp;R&amp;"Arial Narrow,Normal"&amp;8&amp;P/&amp;N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2"/>
  <sheetViews>
    <sheetView zoomScaleNormal="100" workbookViewId="0">
      <selection activeCell="L4" sqref="L4"/>
    </sheetView>
  </sheetViews>
  <sheetFormatPr baseColWidth="10" defaultRowHeight="13.8" x14ac:dyDescent="0.25"/>
  <cols>
    <col min="1" max="1" width="25.3984375" style="30" customWidth="1"/>
    <col min="2" max="3" width="8.09765625" style="30" customWidth="1"/>
    <col min="4" max="4" width="8.09765625" style="30" bestFit="1" customWidth="1"/>
    <col min="5" max="5" width="0.8984375" style="31" customWidth="1"/>
    <col min="6" max="7" width="8.09765625" style="30" customWidth="1"/>
    <col min="8" max="8" width="8.09765625" style="30" bestFit="1" customWidth="1"/>
    <col min="9" max="9" width="0.8984375" style="31" customWidth="1"/>
    <col min="10" max="12" width="8.09765625" style="30" customWidth="1"/>
    <col min="13" max="13" width="4.8984375" style="30" customWidth="1"/>
    <col min="14" max="16" width="11.19921875" style="30"/>
    <col min="17" max="17" width="2.5" style="30" customWidth="1"/>
    <col min="18" max="20" width="11.19921875" style="30"/>
    <col min="21" max="21" width="2.8984375" style="30" customWidth="1"/>
    <col min="22" max="258" width="11.19921875" style="30"/>
    <col min="259" max="259" width="10.19921875" style="30" customWidth="1"/>
    <col min="260" max="261" width="5.69921875" style="30" customWidth="1"/>
    <col min="262" max="262" width="1.5" style="30" customWidth="1"/>
    <col min="263" max="264" width="6.3984375" style="30" customWidth="1"/>
    <col min="265" max="265" width="1.5" style="30" customWidth="1"/>
    <col min="266" max="267" width="6" style="30" customWidth="1"/>
    <col min="268" max="272" width="11.19921875" style="30"/>
    <col min="273" max="273" width="2.5" style="30" customWidth="1"/>
    <col min="274" max="276" width="11.19921875" style="30"/>
    <col min="277" max="277" width="2.8984375" style="30" customWidth="1"/>
    <col min="278" max="514" width="11.19921875" style="30"/>
    <col min="515" max="515" width="10.19921875" style="30" customWidth="1"/>
    <col min="516" max="517" width="5.69921875" style="30" customWidth="1"/>
    <col min="518" max="518" width="1.5" style="30" customWidth="1"/>
    <col min="519" max="520" width="6.3984375" style="30" customWidth="1"/>
    <col min="521" max="521" width="1.5" style="30" customWidth="1"/>
    <col min="522" max="523" width="6" style="30" customWidth="1"/>
    <col min="524" max="528" width="11.19921875" style="30"/>
    <col min="529" max="529" width="2.5" style="30" customWidth="1"/>
    <col min="530" max="532" width="11.19921875" style="30"/>
    <col min="533" max="533" width="2.8984375" style="30" customWidth="1"/>
    <col min="534" max="770" width="11.19921875" style="30"/>
    <col min="771" max="771" width="10.19921875" style="30" customWidth="1"/>
    <col min="772" max="773" width="5.69921875" style="30" customWidth="1"/>
    <col min="774" max="774" width="1.5" style="30" customWidth="1"/>
    <col min="775" max="776" width="6.3984375" style="30" customWidth="1"/>
    <col min="777" max="777" width="1.5" style="30" customWidth="1"/>
    <col min="778" max="779" width="6" style="30" customWidth="1"/>
    <col min="780" max="784" width="11.19921875" style="30"/>
    <col min="785" max="785" width="2.5" style="30" customWidth="1"/>
    <col min="786" max="788" width="11.19921875" style="30"/>
    <col min="789" max="789" width="2.8984375" style="30" customWidth="1"/>
    <col min="790" max="1026" width="11.19921875" style="30"/>
    <col min="1027" max="1027" width="10.19921875" style="30" customWidth="1"/>
    <col min="1028" max="1029" width="5.69921875" style="30" customWidth="1"/>
    <col min="1030" max="1030" width="1.5" style="30" customWidth="1"/>
    <col min="1031" max="1032" width="6.3984375" style="30" customWidth="1"/>
    <col min="1033" max="1033" width="1.5" style="30" customWidth="1"/>
    <col min="1034" max="1035" width="6" style="30" customWidth="1"/>
    <col min="1036" max="1040" width="11.19921875" style="30"/>
    <col min="1041" max="1041" width="2.5" style="30" customWidth="1"/>
    <col min="1042" max="1044" width="11.19921875" style="30"/>
    <col min="1045" max="1045" width="2.8984375" style="30" customWidth="1"/>
    <col min="1046" max="1282" width="11.19921875" style="30"/>
    <col min="1283" max="1283" width="10.19921875" style="30" customWidth="1"/>
    <col min="1284" max="1285" width="5.69921875" style="30" customWidth="1"/>
    <col min="1286" max="1286" width="1.5" style="30" customWidth="1"/>
    <col min="1287" max="1288" width="6.3984375" style="30" customWidth="1"/>
    <col min="1289" max="1289" width="1.5" style="30" customWidth="1"/>
    <col min="1290" max="1291" width="6" style="30" customWidth="1"/>
    <col min="1292" max="1296" width="11.19921875" style="30"/>
    <col min="1297" max="1297" width="2.5" style="30" customWidth="1"/>
    <col min="1298" max="1300" width="11.19921875" style="30"/>
    <col min="1301" max="1301" width="2.8984375" style="30" customWidth="1"/>
    <col min="1302" max="1538" width="11.19921875" style="30"/>
    <col min="1539" max="1539" width="10.19921875" style="30" customWidth="1"/>
    <col min="1540" max="1541" width="5.69921875" style="30" customWidth="1"/>
    <col min="1542" max="1542" width="1.5" style="30" customWidth="1"/>
    <col min="1543" max="1544" width="6.3984375" style="30" customWidth="1"/>
    <col min="1545" max="1545" width="1.5" style="30" customWidth="1"/>
    <col min="1546" max="1547" width="6" style="30" customWidth="1"/>
    <col min="1548" max="1552" width="11.19921875" style="30"/>
    <col min="1553" max="1553" width="2.5" style="30" customWidth="1"/>
    <col min="1554" max="1556" width="11.19921875" style="30"/>
    <col min="1557" max="1557" width="2.8984375" style="30" customWidth="1"/>
    <col min="1558" max="1794" width="11.19921875" style="30"/>
    <col min="1795" max="1795" width="10.19921875" style="30" customWidth="1"/>
    <col min="1796" max="1797" width="5.69921875" style="30" customWidth="1"/>
    <col min="1798" max="1798" width="1.5" style="30" customWidth="1"/>
    <col min="1799" max="1800" width="6.3984375" style="30" customWidth="1"/>
    <col min="1801" max="1801" width="1.5" style="30" customWidth="1"/>
    <col min="1802" max="1803" width="6" style="30" customWidth="1"/>
    <col min="1804" max="1808" width="11.19921875" style="30"/>
    <col min="1809" max="1809" width="2.5" style="30" customWidth="1"/>
    <col min="1810" max="1812" width="11.19921875" style="30"/>
    <col min="1813" max="1813" width="2.8984375" style="30" customWidth="1"/>
    <col min="1814" max="2050" width="11.19921875" style="30"/>
    <col min="2051" max="2051" width="10.19921875" style="30" customWidth="1"/>
    <col min="2052" max="2053" width="5.69921875" style="30" customWidth="1"/>
    <col min="2054" max="2054" width="1.5" style="30" customWidth="1"/>
    <col min="2055" max="2056" width="6.3984375" style="30" customWidth="1"/>
    <col min="2057" max="2057" width="1.5" style="30" customWidth="1"/>
    <col min="2058" max="2059" width="6" style="30" customWidth="1"/>
    <col min="2060" max="2064" width="11.19921875" style="30"/>
    <col min="2065" max="2065" width="2.5" style="30" customWidth="1"/>
    <col min="2066" max="2068" width="11.19921875" style="30"/>
    <col min="2069" max="2069" width="2.8984375" style="30" customWidth="1"/>
    <col min="2070" max="2306" width="11.19921875" style="30"/>
    <col min="2307" max="2307" width="10.19921875" style="30" customWidth="1"/>
    <col min="2308" max="2309" width="5.69921875" style="30" customWidth="1"/>
    <col min="2310" max="2310" width="1.5" style="30" customWidth="1"/>
    <col min="2311" max="2312" width="6.3984375" style="30" customWidth="1"/>
    <col min="2313" max="2313" width="1.5" style="30" customWidth="1"/>
    <col min="2314" max="2315" width="6" style="30" customWidth="1"/>
    <col min="2316" max="2320" width="11.19921875" style="30"/>
    <col min="2321" max="2321" width="2.5" style="30" customWidth="1"/>
    <col min="2322" max="2324" width="11.19921875" style="30"/>
    <col min="2325" max="2325" width="2.8984375" style="30" customWidth="1"/>
    <col min="2326" max="2562" width="11.19921875" style="30"/>
    <col min="2563" max="2563" width="10.19921875" style="30" customWidth="1"/>
    <col min="2564" max="2565" width="5.69921875" style="30" customWidth="1"/>
    <col min="2566" max="2566" width="1.5" style="30" customWidth="1"/>
    <col min="2567" max="2568" width="6.3984375" style="30" customWidth="1"/>
    <col min="2569" max="2569" width="1.5" style="30" customWidth="1"/>
    <col min="2570" max="2571" width="6" style="30" customWidth="1"/>
    <col min="2572" max="2576" width="11.19921875" style="30"/>
    <col min="2577" max="2577" width="2.5" style="30" customWidth="1"/>
    <col min="2578" max="2580" width="11.19921875" style="30"/>
    <col min="2581" max="2581" width="2.8984375" style="30" customWidth="1"/>
    <col min="2582" max="2818" width="11.19921875" style="30"/>
    <col min="2819" max="2819" width="10.19921875" style="30" customWidth="1"/>
    <col min="2820" max="2821" width="5.69921875" style="30" customWidth="1"/>
    <col min="2822" max="2822" width="1.5" style="30" customWidth="1"/>
    <col min="2823" max="2824" width="6.3984375" style="30" customWidth="1"/>
    <col min="2825" max="2825" width="1.5" style="30" customWidth="1"/>
    <col min="2826" max="2827" width="6" style="30" customWidth="1"/>
    <col min="2828" max="2832" width="11.19921875" style="30"/>
    <col min="2833" max="2833" width="2.5" style="30" customWidth="1"/>
    <col min="2834" max="2836" width="11.19921875" style="30"/>
    <col min="2837" max="2837" width="2.8984375" style="30" customWidth="1"/>
    <col min="2838" max="3074" width="11.19921875" style="30"/>
    <col min="3075" max="3075" width="10.19921875" style="30" customWidth="1"/>
    <col min="3076" max="3077" width="5.69921875" style="30" customWidth="1"/>
    <col min="3078" max="3078" width="1.5" style="30" customWidth="1"/>
    <col min="3079" max="3080" width="6.3984375" style="30" customWidth="1"/>
    <col min="3081" max="3081" width="1.5" style="30" customWidth="1"/>
    <col min="3082" max="3083" width="6" style="30" customWidth="1"/>
    <col min="3084" max="3088" width="11.19921875" style="30"/>
    <col min="3089" max="3089" width="2.5" style="30" customWidth="1"/>
    <col min="3090" max="3092" width="11.19921875" style="30"/>
    <col min="3093" max="3093" width="2.8984375" style="30" customWidth="1"/>
    <col min="3094" max="3330" width="11.19921875" style="30"/>
    <col min="3331" max="3331" width="10.19921875" style="30" customWidth="1"/>
    <col min="3332" max="3333" width="5.69921875" style="30" customWidth="1"/>
    <col min="3334" max="3334" width="1.5" style="30" customWidth="1"/>
    <col min="3335" max="3336" width="6.3984375" style="30" customWidth="1"/>
    <col min="3337" max="3337" width="1.5" style="30" customWidth="1"/>
    <col min="3338" max="3339" width="6" style="30" customWidth="1"/>
    <col min="3340" max="3344" width="11.19921875" style="30"/>
    <col min="3345" max="3345" width="2.5" style="30" customWidth="1"/>
    <col min="3346" max="3348" width="11.19921875" style="30"/>
    <col min="3349" max="3349" width="2.8984375" style="30" customWidth="1"/>
    <col min="3350" max="3586" width="11.19921875" style="30"/>
    <col min="3587" max="3587" width="10.19921875" style="30" customWidth="1"/>
    <col min="3588" max="3589" width="5.69921875" style="30" customWidth="1"/>
    <col min="3590" max="3590" width="1.5" style="30" customWidth="1"/>
    <col min="3591" max="3592" width="6.3984375" style="30" customWidth="1"/>
    <col min="3593" max="3593" width="1.5" style="30" customWidth="1"/>
    <col min="3594" max="3595" width="6" style="30" customWidth="1"/>
    <col min="3596" max="3600" width="11.19921875" style="30"/>
    <col min="3601" max="3601" width="2.5" style="30" customWidth="1"/>
    <col min="3602" max="3604" width="11.19921875" style="30"/>
    <col min="3605" max="3605" width="2.8984375" style="30" customWidth="1"/>
    <col min="3606" max="3842" width="11.19921875" style="30"/>
    <col min="3843" max="3843" width="10.19921875" style="30" customWidth="1"/>
    <col min="3844" max="3845" width="5.69921875" style="30" customWidth="1"/>
    <col min="3846" max="3846" width="1.5" style="30" customWidth="1"/>
    <col min="3847" max="3848" width="6.3984375" style="30" customWidth="1"/>
    <col min="3849" max="3849" width="1.5" style="30" customWidth="1"/>
    <col min="3850" max="3851" width="6" style="30" customWidth="1"/>
    <col min="3852" max="3856" width="11.19921875" style="30"/>
    <col min="3857" max="3857" width="2.5" style="30" customWidth="1"/>
    <col min="3858" max="3860" width="11.19921875" style="30"/>
    <col min="3861" max="3861" width="2.8984375" style="30" customWidth="1"/>
    <col min="3862" max="4098" width="11.19921875" style="30"/>
    <col min="4099" max="4099" width="10.19921875" style="30" customWidth="1"/>
    <col min="4100" max="4101" width="5.69921875" style="30" customWidth="1"/>
    <col min="4102" max="4102" width="1.5" style="30" customWidth="1"/>
    <col min="4103" max="4104" width="6.3984375" style="30" customWidth="1"/>
    <col min="4105" max="4105" width="1.5" style="30" customWidth="1"/>
    <col min="4106" max="4107" width="6" style="30" customWidth="1"/>
    <col min="4108" max="4112" width="11.19921875" style="30"/>
    <col min="4113" max="4113" width="2.5" style="30" customWidth="1"/>
    <col min="4114" max="4116" width="11.19921875" style="30"/>
    <col min="4117" max="4117" width="2.8984375" style="30" customWidth="1"/>
    <col min="4118" max="4354" width="11.19921875" style="30"/>
    <col min="4355" max="4355" width="10.19921875" style="30" customWidth="1"/>
    <col min="4356" max="4357" width="5.69921875" style="30" customWidth="1"/>
    <col min="4358" max="4358" width="1.5" style="30" customWidth="1"/>
    <col min="4359" max="4360" width="6.3984375" style="30" customWidth="1"/>
    <col min="4361" max="4361" width="1.5" style="30" customWidth="1"/>
    <col min="4362" max="4363" width="6" style="30" customWidth="1"/>
    <col min="4364" max="4368" width="11.19921875" style="30"/>
    <col min="4369" max="4369" width="2.5" style="30" customWidth="1"/>
    <col min="4370" max="4372" width="11.19921875" style="30"/>
    <col min="4373" max="4373" width="2.8984375" style="30" customWidth="1"/>
    <col min="4374" max="4610" width="11.19921875" style="30"/>
    <col min="4611" max="4611" width="10.19921875" style="30" customWidth="1"/>
    <col min="4612" max="4613" width="5.69921875" style="30" customWidth="1"/>
    <col min="4614" max="4614" width="1.5" style="30" customWidth="1"/>
    <col min="4615" max="4616" width="6.3984375" style="30" customWidth="1"/>
    <col min="4617" max="4617" width="1.5" style="30" customWidth="1"/>
    <col min="4618" max="4619" width="6" style="30" customWidth="1"/>
    <col min="4620" max="4624" width="11.19921875" style="30"/>
    <col min="4625" max="4625" width="2.5" style="30" customWidth="1"/>
    <col min="4626" max="4628" width="11.19921875" style="30"/>
    <col min="4629" max="4629" width="2.8984375" style="30" customWidth="1"/>
    <col min="4630" max="4866" width="11.19921875" style="30"/>
    <col min="4867" max="4867" width="10.19921875" style="30" customWidth="1"/>
    <col min="4868" max="4869" width="5.69921875" style="30" customWidth="1"/>
    <col min="4870" max="4870" width="1.5" style="30" customWidth="1"/>
    <col min="4871" max="4872" width="6.3984375" style="30" customWidth="1"/>
    <col min="4873" max="4873" width="1.5" style="30" customWidth="1"/>
    <col min="4874" max="4875" width="6" style="30" customWidth="1"/>
    <col min="4876" max="4880" width="11.19921875" style="30"/>
    <col min="4881" max="4881" width="2.5" style="30" customWidth="1"/>
    <col min="4882" max="4884" width="11.19921875" style="30"/>
    <col min="4885" max="4885" width="2.8984375" style="30" customWidth="1"/>
    <col min="4886" max="5122" width="11.19921875" style="30"/>
    <col min="5123" max="5123" width="10.19921875" style="30" customWidth="1"/>
    <col min="5124" max="5125" width="5.69921875" style="30" customWidth="1"/>
    <col min="5126" max="5126" width="1.5" style="30" customWidth="1"/>
    <col min="5127" max="5128" width="6.3984375" style="30" customWidth="1"/>
    <col min="5129" max="5129" width="1.5" style="30" customWidth="1"/>
    <col min="5130" max="5131" width="6" style="30" customWidth="1"/>
    <col min="5132" max="5136" width="11.19921875" style="30"/>
    <col min="5137" max="5137" width="2.5" style="30" customWidth="1"/>
    <col min="5138" max="5140" width="11.19921875" style="30"/>
    <col min="5141" max="5141" width="2.8984375" style="30" customWidth="1"/>
    <col min="5142" max="5378" width="11.19921875" style="30"/>
    <col min="5379" max="5379" width="10.19921875" style="30" customWidth="1"/>
    <col min="5380" max="5381" width="5.69921875" style="30" customWidth="1"/>
    <col min="5382" max="5382" width="1.5" style="30" customWidth="1"/>
    <col min="5383" max="5384" width="6.3984375" style="30" customWidth="1"/>
    <col min="5385" max="5385" width="1.5" style="30" customWidth="1"/>
    <col min="5386" max="5387" width="6" style="30" customWidth="1"/>
    <col min="5388" max="5392" width="11.19921875" style="30"/>
    <col min="5393" max="5393" width="2.5" style="30" customWidth="1"/>
    <col min="5394" max="5396" width="11.19921875" style="30"/>
    <col min="5397" max="5397" width="2.8984375" style="30" customWidth="1"/>
    <col min="5398" max="5634" width="11.19921875" style="30"/>
    <col min="5635" max="5635" width="10.19921875" style="30" customWidth="1"/>
    <col min="5636" max="5637" width="5.69921875" style="30" customWidth="1"/>
    <col min="5638" max="5638" width="1.5" style="30" customWidth="1"/>
    <col min="5639" max="5640" width="6.3984375" style="30" customWidth="1"/>
    <col min="5641" max="5641" width="1.5" style="30" customWidth="1"/>
    <col min="5642" max="5643" width="6" style="30" customWidth="1"/>
    <col min="5644" max="5648" width="11.19921875" style="30"/>
    <col min="5649" max="5649" width="2.5" style="30" customWidth="1"/>
    <col min="5650" max="5652" width="11.19921875" style="30"/>
    <col min="5653" max="5653" width="2.8984375" style="30" customWidth="1"/>
    <col min="5654" max="5890" width="11.19921875" style="30"/>
    <col min="5891" max="5891" width="10.19921875" style="30" customWidth="1"/>
    <col min="5892" max="5893" width="5.69921875" style="30" customWidth="1"/>
    <col min="5894" max="5894" width="1.5" style="30" customWidth="1"/>
    <col min="5895" max="5896" width="6.3984375" style="30" customWidth="1"/>
    <col min="5897" max="5897" width="1.5" style="30" customWidth="1"/>
    <col min="5898" max="5899" width="6" style="30" customWidth="1"/>
    <col min="5900" max="5904" width="11.19921875" style="30"/>
    <col min="5905" max="5905" width="2.5" style="30" customWidth="1"/>
    <col min="5906" max="5908" width="11.19921875" style="30"/>
    <col min="5909" max="5909" width="2.8984375" style="30" customWidth="1"/>
    <col min="5910" max="6146" width="11.19921875" style="30"/>
    <col min="6147" max="6147" width="10.19921875" style="30" customWidth="1"/>
    <col min="6148" max="6149" width="5.69921875" style="30" customWidth="1"/>
    <col min="6150" max="6150" width="1.5" style="30" customWidth="1"/>
    <col min="6151" max="6152" width="6.3984375" style="30" customWidth="1"/>
    <col min="6153" max="6153" width="1.5" style="30" customWidth="1"/>
    <col min="6154" max="6155" width="6" style="30" customWidth="1"/>
    <col min="6156" max="6160" width="11.19921875" style="30"/>
    <col min="6161" max="6161" width="2.5" style="30" customWidth="1"/>
    <col min="6162" max="6164" width="11.19921875" style="30"/>
    <col min="6165" max="6165" width="2.8984375" style="30" customWidth="1"/>
    <col min="6166" max="6402" width="11.19921875" style="30"/>
    <col min="6403" max="6403" width="10.19921875" style="30" customWidth="1"/>
    <col min="6404" max="6405" width="5.69921875" style="30" customWidth="1"/>
    <col min="6406" max="6406" width="1.5" style="30" customWidth="1"/>
    <col min="6407" max="6408" width="6.3984375" style="30" customWidth="1"/>
    <col min="6409" max="6409" width="1.5" style="30" customWidth="1"/>
    <col min="6410" max="6411" width="6" style="30" customWidth="1"/>
    <col min="6412" max="6416" width="11.19921875" style="30"/>
    <col min="6417" max="6417" width="2.5" style="30" customWidth="1"/>
    <col min="6418" max="6420" width="11.19921875" style="30"/>
    <col min="6421" max="6421" width="2.8984375" style="30" customWidth="1"/>
    <col min="6422" max="6658" width="11.19921875" style="30"/>
    <col min="6659" max="6659" width="10.19921875" style="30" customWidth="1"/>
    <col min="6660" max="6661" width="5.69921875" style="30" customWidth="1"/>
    <col min="6662" max="6662" width="1.5" style="30" customWidth="1"/>
    <col min="6663" max="6664" width="6.3984375" style="30" customWidth="1"/>
    <col min="6665" max="6665" width="1.5" style="30" customWidth="1"/>
    <col min="6666" max="6667" width="6" style="30" customWidth="1"/>
    <col min="6668" max="6672" width="11.19921875" style="30"/>
    <col min="6673" max="6673" width="2.5" style="30" customWidth="1"/>
    <col min="6674" max="6676" width="11.19921875" style="30"/>
    <col min="6677" max="6677" width="2.8984375" style="30" customWidth="1"/>
    <col min="6678" max="6914" width="11.19921875" style="30"/>
    <col min="6915" max="6915" width="10.19921875" style="30" customWidth="1"/>
    <col min="6916" max="6917" width="5.69921875" style="30" customWidth="1"/>
    <col min="6918" max="6918" width="1.5" style="30" customWidth="1"/>
    <col min="6919" max="6920" width="6.3984375" style="30" customWidth="1"/>
    <col min="6921" max="6921" width="1.5" style="30" customWidth="1"/>
    <col min="6922" max="6923" width="6" style="30" customWidth="1"/>
    <col min="6924" max="6928" width="11.19921875" style="30"/>
    <col min="6929" max="6929" width="2.5" style="30" customWidth="1"/>
    <col min="6930" max="6932" width="11.19921875" style="30"/>
    <col min="6933" max="6933" width="2.8984375" style="30" customWidth="1"/>
    <col min="6934" max="7170" width="11.19921875" style="30"/>
    <col min="7171" max="7171" width="10.19921875" style="30" customWidth="1"/>
    <col min="7172" max="7173" width="5.69921875" style="30" customWidth="1"/>
    <col min="7174" max="7174" width="1.5" style="30" customWidth="1"/>
    <col min="7175" max="7176" width="6.3984375" style="30" customWidth="1"/>
    <col min="7177" max="7177" width="1.5" style="30" customWidth="1"/>
    <col min="7178" max="7179" width="6" style="30" customWidth="1"/>
    <col min="7180" max="7184" width="11.19921875" style="30"/>
    <col min="7185" max="7185" width="2.5" style="30" customWidth="1"/>
    <col min="7186" max="7188" width="11.19921875" style="30"/>
    <col min="7189" max="7189" width="2.8984375" style="30" customWidth="1"/>
    <col min="7190" max="7426" width="11.19921875" style="30"/>
    <col min="7427" max="7427" width="10.19921875" style="30" customWidth="1"/>
    <col min="7428" max="7429" width="5.69921875" style="30" customWidth="1"/>
    <col min="7430" max="7430" width="1.5" style="30" customWidth="1"/>
    <col min="7431" max="7432" width="6.3984375" style="30" customWidth="1"/>
    <col min="7433" max="7433" width="1.5" style="30" customWidth="1"/>
    <col min="7434" max="7435" width="6" style="30" customWidth="1"/>
    <col min="7436" max="7440" width="11.19921875" style="30"/>
    <col min="7441" max="7441" width="2.5" style="30" customWidth="1"/>
    <col min="7442" max="7444" width="11.19921875" style="30"/>
    <col min="7445" max="7445" width="2.8984375" style="30" customWidth="1"/>
    <col min="7446" max="7682" width="11.19921875" style="30"/>
    <col min="7683" max="7683" width="10.19921875" style="30" customWidth="1"/>
    <col min="7684" max="7685" width="5.69921875" style="30" customWidth="1"/>
    <col min="7686" max="7686" width="1.5" style="30" customWidth="1"/>
    <col min="7687" max="7688" width="6.3984375" style="30" customWidth="1"/>
    <col min="7689" max="7689" width="1.5" style="30" customWidth="1"/>
    <col min="7690" max="7691" width="6" style="30" customWidth="1"/>
    <col min="7692" max="7696" width="11.19921875" style="30"/>
    <col min="7697" max="7697" width="2.5" style="30" customWidth="1"/>
    <col min="7698" max="7700" width="11.19921875" style="30"/>
    <col min="7701" max="7701" width="2.8984375" style="30" customWidth="1"/>
    <col min="7702" max="7938" width="11.19921875" style="30"/>
    <col min="7939" max="7939" width="10.19921875" style="30" customWidth="1"/>
    <col min="7940" max="7941" width="5.69921875" style="30" customWidth="1"/>
    <col min="7942" max="7942" width="1.5" style="30" customWidth="1"/>
    <col min="7943" max="7944" width="6.3984375" style="30" customWidth="1"/>
    <col min="7945" max="7945" width="1.5" style="30" customWidth="1"/>
    <col min="7946" max="7947" width="6" style="30" customWidth="1"/>
    <col min="7948" max="7952" width="11.19921875" style="30"/>
    <col min="7953" max="7953" width="2.5" style="30" customWidth="1"/>
    <col min="7954" max="7956" width="11.19921875" style="30"/>
    <col min="7957" max="7957" width="2.8984375" style="30" customWidth="1"/>
    <col min="7958" max="8194" width="11.19921875" style="30"/>
    <col min="8195" max="8195" width="10.19921875" style="30" customWidth="1"/>
    <col min="8196" max="8197" width="5.69921875" style="30" customWidth="1"/>
    <col min="8198" max="8198" width="1.5" style="30" customWidth="1"/>
    <col min="8199" max="8200" width="6.3984375" style="30" customWidth="1"/>
    <col min="8201" max="8201" width="1.5" style="30" customWidth="1"/>
    <col min="8202" max="8203" width="6" style="30" customWidth="1"/>
    <col min="8204" max="8208" width="11.19921875" style="30"/>
    <col min="8209" max="8209" width="2.5" style="30" customWidth="1"/>
    <col min="8210" max="8212" width="11.19921875" style="30"/>
    <col min="8213" max="8213" width="2.8984375" style="30" customWidth="1"/>
    <col min="8214" max="8450" width="11.19921875" style="30"/>
    <col min="8451" max="8451" width="10.19921875" style="30" customWidth="1"/>
    <col min="8452" max="8453" width="5.69921875" style="30" customWidth="1"/>
    <col min="8454" max="8454" width="1.5" style="30" customWidth="1"/>
    <col min="8455" max="8456" width="6.3984375" style="30" customWidth="1"/>
    <col min="8457" max="8457" width="1.5" style="30" customWidth="1"/>
    <col min="8458" max="8459" width="6" style="30" customWidth="1"/>
    <col min="8460" max="8464" width="11.19921875" style="30"/>
    <col min="8465" max="8465" width="2.5" style="30" customWidth="1"/>
    <col min="8466" max="8468" width="11.19921875" style="30"/>
    <col min="8469" max="8469" width="2.8984375" style="30" customWidth="1"/>
    <col min="8470" max="8706" width="11.19921875" style="30"/>
    <col min="8707" max="8707" width="10.19921875" style="30" customWidth="1"/>
    <col min="8708" max="8709" width="5.69921875" style="30" customWidth="1"/>
    <col min="8710" max="8710" width="1.5" style="30" customWidth="1"/>
    <col min="8711" max="8712" width="6.3984375" style="30" customWidth="1"/>
    <col min="8713" max="8713" width="1.5" style="30" customWidth="1"/>
    <col min="8714" max="8715" width="6" style="30" customWidth="1"/>
    <col min="8716" max="8720" width="11.19921875" style="30"/>
    <col min="8721" max="8721" width="2.5" style="30" customWidth="1"/>
    <col min="8722" max="8724" width="11.19921875" style="30"/>
    <col min="8725" max="8725" width="2.8984375" style="30" customWidth="1"/>
    <col min="8726" max="8962" width="11.19921875" style="30"/>
    <col min="8963" max="8963" width="10.19921875" style="30" customWidth="1"/>
    <col min="8964" max="8965" width="5.69921875" style="30" customWidth="1"/>
    <col min="8966" max="8966" width="1.5" style="30" customWidth="1"/>
    <col min="8967" max="8968" width="6.3984375" style="30" customWidth="1"/>
    <col min="8969" max="8969" width="1.5" style="30" customWidth="1"/>
    <col min="8970" max="8971" width="6" style="30" customWidth="1"/>
    <col min="8972" max="8976" width="11.19921875" style="30"/>
    <col min="8977" max="8977" width="2.5" style="30" customWidth="1"/>
    <col min="8978" max="8980" width="11.19921875" style="30"/>
    <col min="8981" max="8981" width="2.8984375" style="30" customWidth="1"/>
    <col min="8982" max="9218" width="11.19921875" style="30"/>
    <col min="9219" max="9219" width="10.19921875" style="30" customWidth="1"/>
    <col min="9220" max="9221" width="5.69921875" style="30" customWidth="1"/>
    <col min="9222" max="9222" width="1.5" style="30" customWidth="1"/>
    <col min="9223" max="9224" width="6.3984375" style="30" customWidth="1"/>
    <col min="9225" max="9225" width="1.5" style="30" customWidth="1"/>
    <col min="9226" max="9227" width="6" style="30" customWidth="1"/>
    <col min="9228" max="9232" width="11.19921875" style="30"/>
    <col min="9233" max="9233" width="2.5" style="30" customWidth="1"/>
    <col min="9234" max="9236" width="11.19921875" style="30"/>
    <col min="9237" max="9237" width="2.8984375" style="30" customWidth="1"/>
    <col min="9238" max="9474" width="11.19921875" style="30"/>
    <col min="9475" max="9475" width="10.19921875" style="30" customWidth="1"/>
    <col min="9476" max="9477" width="5.69921875" style="30" customWidth="1"/>
    <col min="9478" max="9478" width="1.5" style="30" customWidth="1"/>
    <col min="9479" max="9480" width="6.3984375" style="30" customWidth="1"/>
    <col min="9481" max="9481" width="1.5" style="30" customWidth="1"/>
    <col min="9482" max="9483" width="6" style="30" customWidth="1"/>
    <col min="9484" max="9488" width="11.19921875" style="30"/>
    <col min="9489" max="9489" width="2.5" style="30" customWidth="1"/>
    <col min="9490" max="9492" width="11.19921875" style="30"/>
    <col min="9493" max="9493" width="2.8984375" style="30" customWidth="1"/>
    <col min="9494" max="9730" width="11.19921875" style="30"/>
    <col min="9731" max="9731" width="10.19921875" style="30" customWidth="1"/>
    <col min="9732" max="9733" width="5.69921875" style="30" customWidth="1"/>
    <col min="9734" max="9734" width="1.5" style="30" customWidth="1"/>
    <col min="9735" max="9736" width="6.3984375" style="30" customWidth="1"/>
    <col min="9737" max="9737" width="1.5" style="30" customWidth="1"/>
    <col min="9738" max="9739" width="6" style="30" customWidth="1"/>
    <col min="9740" max="9744" width="11.19921875" style="30"/>
    <col min="9745" max="9745" width="2.5" style="30" customWidth="1"/>
    <col min="9746" max="9748" width="11.19921875" style="30"/>
    <col min="9749" max="9749" width="2.8984375" style="30" customWidth="1"/>
    <col min="9750" max="9986" width="11.19921875" style="30"/>
    <col min="9987" max="9987" width="10.19921875" style="30" customWidth="1"/>
    <col min="9988" max="9989" width="5.69921875" style="30" customWidth="1"/>
    <col min="9990" max="9990" width="1.5" style="30" customWidth="1"/>
    <col min="9991" max="9992" width="6.3984375" style="30" customWidth="1"/>
    <col min="9993" max="9993" width="1.5" style="30" customWidth="1"/>
    <col min="9994" max="9995" width="6" style="30" customWidth="1"/>
    <col min="9996" max="10000" width="11.19921875" style="30"/>
    <col min="10001" max="10001" width="2.5" style="30" customWidth="1"/>
    <col min="10002" max="10004" width="11.19921875" style="30"/>
    <col min="10005" max="10005" width="2.8984375" style="30" customWidth="1"/>
    <col min="10006" max="10242" width="11.19921875" style="30"/>
    <col min="10243" max="10243" width="10.19921875" style="30" customWidth="1"/>
    <col min="10244" max="10245" width="5.69921875" style="30" customWidth="1"/>
    <col min="10246" max="10246" width="1.5" style="30" customWidth="1"/>
    <col min="10247" max="10248" width="6.3984375" style="30" customWidth="1"/>
    <col min="10249" max="10249" width="1.5" style="30" customWidth="1"/>
    <col min="10250" max="10251" width="6" style="30" customWidth="1"/>
    <col min="10252" max="10256" width="11.19921875" style="30"/>
    <col min="10257" max="10257" width="2.5" style="30" customWidth="1"/>
    <col min="10258" max="10260" width="11.19921875" style="30"/>
    <col min="10261" max="10261" width="2.8984375" style="30" customWidth="1"/>
    <col min="10262" max="10498" width="11.19921875" style="30"/>
    <col min="10499" max="10499" width="10.19921875" style="30" customWidth="1"/>
    <col min="10500" max="10501" width="5.69921875" style="30" customWidth="1"/>
    <col min="10502" max="10502" width="1.5" style="30" customWidth="1"/>
    <col min="10503" max="10504" width="6.3984375" style="30" customWidth="1"/>
    <col min="10505" max="10505" width="1.5" style="30" customWidth="1"/>
    <col min="10506" max="10507" width="6" style="30" customWidth="1"/>
    <col min="10508" max="10512" width="11.19921875" style="30"/>
    <col min="10513" max="10513" width="2.5" style="30" customWidth="1"/>
    <col min="10514" max="10516" width="11.19921875" style="30"/>
    <col min="10517" max="10517" width="2.8984375" style="30" customWidth="1"/>
    <col min="10518" max="10754" width="11.19921875" style="30"/>
    <col min="10755" max="10755" width="10.19921875" style="30" customWidth="1"/>
    <col min="10756" max="10757" width="5.69921875" style="30" customWidth="1"/>
    <col min="10758" max="10758" width="1.5" style="30" customWidth="1"/>
    <col min="10759" max="10760" width="6.3984375" style="30" customWidth="1"/>
    <col min="10761" max="10761" width="1.5" style="30" customWidth="1"/>
    <col min="10762" max="10763" width="6" style="30" customWidth="1"/>
    <col min="10764" max="10768" width="11.19921875" style="30"/>
    <col min="10769" max="10769" width="2.5" style="30" customWidth="1"/>
    <col min="10770" max="10772" width="11.19921875" style="30"/>
    <col min="10773" max="10773" width="2.8984375" style="30" customWidth="1"/>
    <col min="10774" max="11010" width="11.19921875" style="30"/>
    <col min="11011" max="11011" width="10.19921875" style="30" customWidth="1"/>
    <col min="11012" max="11013" width="5.69921875" style="30" customWidth="1"/>
    <col min="11014" max="11014" width="1.5" style="30" customWidth="1"/>
    <col min="11015" max="11016" width="6.3984375" style="30" customWidth="1"/>
    <col min="11017" max="11017" width="1.5" style="30" customWidth="1"/>
    <col min="11018" max="11019" width="6" style="30" customWidth="1"/>
    <col min="11020" max="11024" width="11.19921875" style="30"/>
    <col min="11025" max="11025" width="2.5" style="30" customWidth="1"/>
    <col min="11026" max="11028" width="11.19921875" style="30"/>
    <col min="11029" max="11029" width="2.8984375" style="30" customWidth="1"/>
    <col min="11030" max="11266" width="11.19921875" style="30"/>
    <col min="11267" max="11267" width="10.19921875" style="30" customWidth="1"/>
    <col min="11268" max="11269" width="5.69921875" style="30" customWidth="1"/>
    <col min="11270" max="11270" width="1.5" style="30" customWidth="1"/>
    <col min="11271" max="11272" width="6.3984375" style="30" customWidth="1"/>
    <col min="11273" max="11273" width="1.5" style="30" customWidth="1"/>
    <col min="11274" max="11275" width="6" style="30" customWidth="1"/>
    <col min="11276" max="11280" width="11.19921875" style="30"/>
    <col min="11281" max="11281" width="2.5" style="30" customWidth="1"/>
    <col min="11282" max="11284" width="11.19921875" style="30"/>
    <col min="11285" max="11285" width="2.8984375" style="30" customWidth="1"/>
    <col min="11286" max="11522" width="11.19921875" style="30"/>
    <col min="11523" max="11523" width="10.19921875" style="30" customWidth="1"/>
    <col min="11524" max="11525" width="5.69921875" style="30" customWidth="1"/>
    <col min="11526" max="11526" width="1.5" style="30" customWidth="1"/>
    <col min="11527" max="11528" width="6.3984375" style="30" customWidth="1"/>
    <col min="11529" max="11529" width="1.5" style="30" customWidth="1"/>
    <col min="11530" max="11531" width="6" style="30" customWidth="1"/>
    <col min="11532" max="11536" width="11.19921875" style="30"/>
    <col min="11537" max="11537" width="2.5" style="30" customWidth="1"/>
    <col min="11538" max="11540" width="11.19921875" style="30"/>
    <col min="11541" max="11541" width="2.8984375" style="30" customWidth="1"/>
    <col min="11542" max="11778" width="11.19921875" style="30"/>
    <col min="11779" max="11779" width="10.19921875" style="30" customWidth="1"/>
    <col min="11780" max="11781" width="5.69921875" style="30" customWidth="1"/>
    <col min="11782" max="11782" width="1.5" style="30" customWidth="1"/>
    <col min="11783" max="11784" width="6.3984375" style="30" customWidth="1"/>
    <col min="11785" max="11785" width="1.5" style="30" customWidth="1"/>
    <col min="11786" max="11787" width="6" style="30" customWidth="1"/>
    <col min="11788" max="11792" width="11.19921875" style="30"/>
    <col min="11793" max="11793" width="2.5" style="30" customWidth="1"/>
    <col min="11794" max="11796" width="11.19921875" style="30"/>
    <col min="11797" max="11797" width="2.8984375" style="30" customWidth="1"/>
    <col min="11798" max="12034" width="11.19921875" style="30"/>
    <col min="12035" max="12035" width="10.19921875" style="30" customWidth="1"/>
    <col min="12036" max="12037" width="5.69921875" style="30" customWidth="1"/>
    <col min="12038" max="12038" width="1.5" style="30" customWidth="1"/>
    <col min="12039" max="12040" width="6.3984375" style="30" customWidth="1"/>
    <col min="12041" max="12041" width="1.5" style="30" customWidth="1"/>
    <col min="12042" max="12043" width="6" style="30" customWidth="1"/>
    <col min="12044" max="12048" width="11.19921875" style="30"/>
    <col min="12049" max="12049" width="2.5" style="30" customWidth="1"/>
    <col min="12050" max="12052" width="11.19921875" style="30"/>
    <col min="12053" max="12053" width="2.8984375" style="30" customWidth="1"/>
    <col min="12054" max="12290" width="11.19921875" style="30"/>
    <col min="12291" max="12291" width="10.19921875" style="30" customWidth="1"/>
    <col min="12292" max="12293" width="5.69921875" style="30" customWidth="1"/>
    <col min="12294" max="12294" width="1.5" style="30" customWidth="1"/>
    <col min="12295" max="12296" width="6.3984375" style="30" customWidth="1"/>
    <col min="12297" max="12297" width="1.5" style="30" customWidth="1"/>
    <col min="12298" max="12299" width="6" style="30" customWidth="1"/>
    <col min="12300" max="12304" width="11.19921875" style="30"/>
    <col min="12305" max="12305" width="2.5" style="30" customWidth="1"/>
    <col min="12306" max="12308" width="11.19921875" style="30"/>
    <col min="12309" max="12309" width="2.8984375" style="30" customWidth="1"/>
    <col min="12310" max="12546" width="11.19921875" style="30"/>
    <col min="12547" max="12547" width="10.19921875" style="30" customWidth="1"/>
    <col min="12548" max="12549" width="5.69921875" style="30" customWidth="1"/>
    <col min="12550" max="12550" width="1.5" style="30" customWidth="1"/>
    <col min="12551" max="12552" width="6.3984375" style="30" customWidth="1"/>
    <col min="12553" max="12553" width="1.5" style="30" customWidth="1"/>
    <col min="12554" max="12555" width="6" style="30" customWidth="1"/>
    <col min="12556" max="12560" width="11.19921875" style="30"/>
    <col min="12561" max="12561" width="2.5" style="30" customWidth="1"/>
    <col min="12562" max="12564" width="11.19921875" style="30"/>
    <col min="12565" max="12565" width="2.8984375" style="30" customWidth="1"/>
    <col min="12566" max="12802" width="11.19921875" style="30"/>
    <col min="12803" max="12803" width="10.19921875" style="30" customWidth="1"/>
    <col min="12804" max="12805" width="5.69921875" style="30" customWidth="1"/>
    <col min="12806" max="12806" width="1.5" style="30" customWidth="1"/>
    <col min="12807" max="12808" width="6.3984375" style="30" customWidth="1"/>
    <col min="12809" max="12809" width="1.5" style="30" customWidth="1"/>
    <col min="12810" max="12811" width="6" style="30" customWidth="1"/>
    <col min="12812" max="12816" width="11.19921875" style="30"/>
    <col min="12817" max="12817" width="2.5" style="30" customWidth="1"/>
    <col min="12818" max="12820" width="11.19921875" style="30"/>
    <col min="12821" max="12821" width="2.8984375" style="30" customWidth="1"/>
    <col min="12822" max="13058" width="11.19921875" style="30"/>
    <col min="13059" max="13059" width="10.19921875" style="30" customWidth="1"/>
    <col min="13060" max="13061" width="5.69921875" style="30" customWidth="1"/>
    <col min="13062" max="13062" width="1.5" style="30" customWidth="1"/>
    <col min="13063" max="13064" width="6.3984375" style="30" customWidth="1"/>
    <col min="13065" max="13065" width="1.5" style="30" customWidth="1"/>
    <col min="13066" max="13067" width="6" style="30" customWidth="1"/>
    <col min="13068" max="13072" width="11.19921875" style="30"/>
    <col min="13073" max="13073" width="2.5" style="30" customWidth="1"/>
    <col min="13074" max="13076" width="11.19921875" style="30"/>
    <col min="13077" max="13077" width="2.8984375" style="30" customWidth="1"/>
    <col min="13078" max="13314" width="11.19921875" style="30"/>
    <col min="13315" max="13315" width="10.19921875" style="30" customWidth="1"/>
    <col min="13316" max="13317" width="5.69921875" style="30" customWidth="1"/>
    <col min="13318" max="13318" width="1.5" style="30" customWidth="1"/>
    <col min="13319" max="13320" width="6.3984375" style="30" customWidth="1"/>
    <col min="13321" max="13321" width="1.5" style="30" customWidth="1"/>
    <col min="13322" max="13323" width="6" style="30" customWidth="1"/>
    <col min="13324" max="13328" width="11.19921875" style="30"/>
    <col min="13329" max="13329" width="2.5" style="30" customWidth="1"/>
    <col min="13330" max="13332" width="11.19921875" style="30"/>
    <col min="13333" max="13333" width="2.8984375" style="30" customWidth="1"/>
    <col min="13334" max="13570" width="11.19921875" style="30"/>
    <col min="13571" max="13571" width="10.19921875" style="30" customWidth="1"/>
    <col min="13572" max="13573" width="5.69921875" style="30" customWidth="1"/>
    <col min="13574" max="13574" width="1.5" style="30" customWidth="1"/>
    <col min="13575" max="13576" width="6.3984375" style="30" customWidth="1"/>
    <col min="13577" max="13577" width="1.5" style="30" customWidth="1"/>
    <col min="13578" max="13579" width="6" style="30" customWidth="1"/>
    <col min="13580" max="13584" width="11.19921875" style="30"/>
    <col min="13585" max="13585" width="2.5" style="30" customWidth="1"/>
    <col min="13586" max="13588" width="11.19921875" style="30"/>
    <col min="13589" max="13589" width="2.8984375" style="30" customWidth="1"/>
    <col min="13590" max="13826" width="11.19921875" style="30"/>
    <col min="13827" max="13827" width="10.19921875" style="30" customWidth="1"/>
    <col min="13828" max="13829" width="5.69921875" style="30" customWidth="1"/>
    <col min="13830" max="13830" width="1.5" style="30" customWidth="1"/>
    <col min="13831" max="13832" width="6.3984375" style="30" customWidth="1"/>
    <col min="13833" max="13833" width="1.5" style="30" customWidth="1"/>
    <col min="13834" max="13835" width="6" style="30" customWidth="1"/>
    <col min="13836" max="13840" width="11.19921875" style="30"/>
    <col min="13841" max="13841" width="2.5" style="30" customWidth="1"/>
    <col min="13842" max="13844" width="11.19921875" style="30"/>
    <col min="13845" max="13845" width="2.8984375" style="30" customWidth="1"/>
    <col min="13846" max="14082" width="11.19921875" style="30"/>
    <col min="14083" max="14083" width="10.19921875" style="30" customWidth="1"/>
    <col min="14084" max="14085" width="5.69921875" style="30" customWidth="1"/>
    <col min="14086" max="14086" width="1.5" style="30" customWidth="1"/>
    <col min="14087" max="14088" width="6.3984375" style="30" customWidth="1"/>
    <col min="14089" max="14089" width="1.5" style="30" customWidth="1"/>
    <col min="14090" max="14091" width="6" style="30" customWidth="1"/>
    <col min="14092" max="14096" width="11.19921875" style="30"/>
    <col min="14097" max="14097" width="2.5" style="30" customWidth="1"/>
    <col min="14098" max="14100" width="11.19921875" style="30"/>
    <col min="14101" max="14101" width="2.8984375" style="30" customWidth="1"/>
    <col min="14102" max="14338" width="11.19921875" style="30"/>
    <col min="14339" max="14339" width="10.19921875" style="30" customWidth="1"/>
    <col min="14340" max="14341" width="5.69921875" style="30" customWidth="1"/>
    <col min="14342" max="14342" width="1.5" style="30" customWidth="1"/>
    <col min="14343" max="14344" width="6.3984375" style="30" customWidth="1"/>
    <col min="14345" max="14345" width="1.5" style="30" customWidth="1"/>
    <col min="14346" max="14347" width="6" style="30" customWidth="1"/>
    <col min="14348" max="14352" width="11.19921875" style="30"/>
    <col min="14353" max="14353" width="2.5" style="30" customWidth="1"/>
    <col min="14354" max="14356" width="11.19921875" style="30"/>
    <col min="14357" max="14357" width="2.8984375" style="30" customWidth="1"/>
    <col min="14358" max="14594" width="11.19921875" style="30"/>
    <col min="14595" max="14595" width="10.19921875" style="30" customWidth="1"/>
    <col min="14596" max="14597" width="5.69921875" style="30" customWidth="1"/>
    <col min="14598" max="14598" width="1.5" style="30" customWidth="1"/>
    <col min="14599" max="14600" width="6.3984375" style="30" customWidth="1"/>
    <col min="14601" max="14601" width="1.5" style="30" customWidth="1"/>
    <col min="14602" max="14603" width="6" style="30" customWidth="1"/>
    <col min="14604" max="14608" width="11.19921875" style="30"/>
    <col min="14609" max="14609" width="2.5" style="30" customWidth="1"/>
    <col min="14610" max="14612" width="11.19921875" style="30"/>
    <col min="14613" max="14613" width="2.8984375" style="30" customWidth="1"/>
    <col min="14614" max="14850" width="11.19921875" style="30"/>
    <col min="14851" max="14851" width="10.19921875" style="30" customWidth="1"/>
    <col min="14852" max="14853" width="5.69921875" style="30" customWidth="1"/>
    <col min="14854" max="14854" width="1.5" style="30" customWidth="1"/>
    <col min="14855" max="14856" width="6.3984375" style="30" customWidth="1"/>
    <col min="14857" max="14857" width="1.5" style="30" customWidth="1"/>
    <col min="14858" max="14859" width="6" style="30" customWidth="1"/>
    <col min="14860" max="14864" width="11.19921875" style="30"/>
    <col min="14865" max="14865" width="2.5" style="30" customWidth="1"/>
    <col min="14866" max="14868" width="11.19921875" style="30"/>
    <col min="14869" max="14869" width="2.8984375" style="30" customWidth="1"/>
    <col min="14870" max="15106" width="11.19921875" style="30"/>
    <col min="15107" max="15107" width="10.19921875" style="30" customWidth="1"/>
    <col min="15108" max="15109" width="5.69921875" style="30" customWidth="1"/>
    <col min="15110" max="15110" width="1.5" style="30" customWidth="1"/>
    <col min="15111" max="15112" width="6.3984375" style="30" customWidth="1"/>
    <col min="15113" max="15113" width="1.5" style="30" customWidth="1"/>
    <col min="15114" max="15115" width="6" style="30" customWidth="1"/>
    <col min="15116" max="15120" width="11.19921875" style="30"/>
    <col min="15121" max="15121" width="2.5" style="30" customWidth="1"/>
    <col min="15122" max="15124" width="11.19921875" style="30"/>
    <col min="15125" max="15125" width="2.8984375" style="30" customWidth="1"/>
    <col min="15126" max="15362" width="11.19921875" style="30"/>
    <col min="15363" max="15363" width="10.19921875" style="30" customWidth="1"/>
    <col min="15364" max="15365" width="5.69921875" style="30" customWidth="1"/>
    <col min="15366" max="15366" width="1.5" style="30" customWidth="1"/>
    <col min="15367" max="15368" width="6.3984375" style="30" customWidth="1"/>
    <col min="15369" max="15369" width="1.5" style="30" customWidth="1"/>
    <col min="15370" max="15371" width="6" style="30" customWidth="1"/>
    <col min="15372" max="15376" width="11.19921875" style="30"/>
    <col min="15377" max="15377" width="2.5" style="30" customWidth="1"/>
    <col min="15378" max="15380" width="11.19921875" style="30"/>
    <col min="15381" max="15381" width="2.8984375" style="30" customWidth="1"/>
    <col min="15382" max="15618" width="11.19921875" style="30"/>
    <col min="15619" max="15619" width="10.19921875" style="30" customWidth="1"/>
    <col min="15620" max="15621" width="5.69921875" style="30" customWidth="1"/>
    <col min="15622" max="15622" width="1.5" style="30" customWidth="1"/>
    <col min="15623" max="15624" width="6.3984375" style="30" customWidth="1"/>
    <col min="15625" max="15625" width="1.5" style="30" customWidth="1"/>
    <col min="15626" max="15627" width="6" style="30" customWidth="1"/>
    <col min="15628" max="15632" width="11.19921875" style="30"/>
    <col min="15633" max="15633" width="2.5" style="30" customWidth="1"/>
    <col min="15634" max="15636" width="11.19921875" style="30"/>
    <col min="15637" max="15637" width="2.8984375" style="30" customWidth="1"/>
    <col min="15638" max="15874" width="11.19921875" style="30"/>
    <col min="15875" max="15875" width="10.19921875" style="30" customWidth="1"/>
    <col min="15876" max="15877" width="5.69921875" style="30" customWidth="1"/>
    <col min="15878" max="15878" width="1.5" style="30" customWidth="1"/>
    <col min="15879" max="15880" width="6.3984375" style="30" customWidth="1"/>
    <col min="15881" max="15881" width="1.5" style="30" customWidth="1"/>
    <col min="15882" max="15883" width="6" style="30" customWidth="1"/>
    <col min="15884" max="15888" width="11.19921875" style="30"/>
    <col min="15889" max="15889" width="2.5" style="30" customWidth="1"/>
    <col min="15890" max="15892" width="11.19921875" style="30"/>
    <col min="15893" max="15893" width="2.8984375" style="30" customWidth="1"/>
    <col min="15894" max="16130" width="11.19921875" style="30"/>
    <col min="16131" max="16131" width="10.19921875" style="30" customWidth="1"/>
    <col min="16132" max="16133" width="5.69921875" style="30" customWidth="1"/>
    <col min="16134" max="16134" width="1.5" style="30" customWidth="1"/>
    <col min="16135" max="16136" width="6.3984375" style="30" customWidth="1"/>
    <col min="16137" max="16137" width="1.5" style="30" customWidth="1"/>
    <col min="16138" max="16139" width="6" style="30" customWidth="1"/>
    <col min="16140" max="16144" width="11.19921875" style="30"/>
    <col min="16145" max="16145" width="2.5" style="30" customWidth="1"/>
    <col min="16146" max="16148" width="11.19921875" style="30"/>
    <col min="16149" max="16149" width="2.8984375" style="30" customWidth="1"/>
    <col min="16150" max="16384" width="11.19921875" style="30"/>
  </cols>
  <sheetData>
    <row r="2" spans="1:16" ht="14.25" customHeight="1" x14ac:dyDescent="0.3">
      <c r="A2" s="36" t="s">
        <v>2</v>
      </c>
      <c r="B2" s="37"/>
      <c r="C2" s="37"/>
      <c r="D2" s="37"/>
      <c r="E2" s="37"/>
    </row>
    <row r="3" spans="1:16" ht="14.25" customHeight="1" x14ac:dyDescent="0.3">
      <c r="A3" s="36"/>
      <c r="B3" s="37"/>
      <c r="C3" s="37"/>
      <c r="D3" s="37"/>
      <c r="E3" s="37"/>
    </row>
    <row r="4" spans="1:16" ht="14.25" customHeight="1" thickBot="1" x14ac:dyDescent="0.35">
      <c r="A4" s="45" t="s">
        <v>4</v>
      </c>
      <c r="B4" s="46"/>
      <c r="C4" s="46"/>
      <c r="D4" s="43"/>
      <c r="E4" s="43"/>
      <c r="F4" s="43"/>
      <c r="G4" s="43"/>
      <c r="H4" s="43"/>
      <c r="I4" s="44"/>
      <c r="J4" s="43"/>
      <c r="K4" s="43"/>
      <c r="L4" s="47" t="s">
        <v>39</v>
      </c>
    </row>
    <row r="5" spans="1:16" ht="14.25" customHeight="1" x14ac:dyDescent="0.3">
      <c r="A5" s="38"/>
      <c r="B5" s="39"/>
      <c r="C5" s="39"/>
      <c r="E5" s="30"/>
      <c r="L5" s="40"/>
    </row>
    <row r="6" spans="1:16" s="2" customFormat="1" x14ac:dyDescent="0.3">
      <c r="A6" s="57" t="s">
        <v>33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1"/>
      <c r="N6" s="1"/>
      <c r="O6" s="1"/>
      <c r="P6" s="1"/>
    </row>
    <row r="8" spans="1:16" s="5" customFormat="1" ht="27.75" customHeight="1" x14ac:dyDescent="0.2">
      <c r="A8" s="3"/>
      <c r="B8" s="58" t="s">
        <v>9</v>
      </c>
      <c r="C8" s="58"/>
      <c r="D8" s="58"/>
      <c r="E8" s="4"/>
      <c r="F8" s="58" t="s">
        <v>10</v>
      </c>
      <c r="G8" s="58"/>
      <c r="H8" s="58"/>
      <c r="I8" s="4"/>
      <c r="J8" s="58" t="s">
        <v>0</v>
      </c>
      <c r="K8" s="58"/>
      <c r="L8" s="58"/>
    </row>
    <row r="9" spans="1:16" s="9" customFormat="1" ht="27.6" x14ac:dyDescent="0.25">
      <c r="A9" s="6"/>
      <c r="B9" s="7" t="s">
        <v>3</v>
      </c>
      <c r="C9" s="7" t="s">
        <v>11</v>
      </c>
      <c r="D9" s="7" t="s">
        <v>1</v>
      </c>
      <c r="E9" s="8"/>
      <c r="F9" s="7" t="s">
        <v>3</v>
      </c>
      <c r="G9" s="7" t="s">
        <v>11</v>
      </c>
      <c r="H9" s="7" t="s">
        <v>1</v>
      </c>
      <c r="I9" s="8"/>
      <c r="J9" s="7" t="s">
        <v>3</v>
      </c>
      <c r="K9" s="7" t="s">
        <v>11</v>
      </c>
      <c r="L9" s="7" t="s">
        <v>1</v>
      </c>
    </row>
    <row r="10" spans="1:16" s="9" customFormat="1" ht="18" customHeight="1" x14ac:dyDescent="0.25">
      <c r="A10" s="10" t="s">
        <v>32</v>
      </c>
      <c r="B10" s="11">
        <v>1666</v>
      </c>
      <c r="C10" s="12">
        <v>1338.53</v>
      </c>
      <c r="D10" s="13">
        <f>C10/B10</f>
        <v>0.80343937575030011</v>
      </c>
      <c r="E10" s="14"/>
      <c r="F10" s="11">
        <v>275</v>
      </c>
      <c r="G10" s="12">
        <v>167.35499999999999</v>
      </c>
      <c r="H10" s="51">
        <f>G10/F10</f>
        <v>0.60856363636363631</v>
      </c>
      <c r="I10" s="14"/>
      <c r="J10" s="11">
        <f>B10+F10</f>
        <v>1941</v>
      </c>
      <c r="K10" s="12">
        <f t="shared" ref="K10:K13" si="0">G10+C10</f>
        <v>1505.885</v>
      </c>
      <c r="L10" s="13">
        <f>K10/J10</f>
        <v>0.77582946934569808</v>
      </c>
    </row>
    <row r="11" spans="1:16" s="9" customFormat="1" ht="18" customHeight="1" x14ac:dyDescent="0.25">
      <c r="A11" s="10" t="s">
        <v>35</v>
      </c>
      <c r="B11" s="11">
        <v>773</v>
      </c>
      <c r="C11" s="12">
        <v>627.99</v>
      </c>
      <c r="D11" s="13">
        <f t="shared" ref="D11:D13" si="1">C11/B11</f>
        <v>0.81240620957309184</v>
      </c>
      <c r="E11" s="14"/>
      <c r="F11" s="11">
        <v>108</v>
      </c>
      <c r="G11" s="12">
        <v>71.2</v>
      </c>
      <c r="H11" s="51">
        <f t="shared" ref="H11:H13" si="2">G11/F11</f>
        <v>0.65925925925925932</v>
      </c>
      <c r="I11" s="14"/>
      <c r="J11" s="11">
        <f t="shared" ref="J11" si="3">B11+F11</f>
        <v>881</v>
      </c>
      <c r="K11" s="12">
        <f t="shared" ref="K11" si="4">G11+C11</f>
        <v>699.19</v>
      </c>
      <c r="L11" s="13">
        <f t="shared" ref="L11" si="5">K11/J11</f>
        <v>0.79363223609534628</v>
      </c>
    </row>
    <row r="12" spans="1:16" s="9" customFormat="1" ht="18" customHeight="1" x14ac:dyDescent="0.25">
      <c r="A12" s="10" t="s">
        <v>14</v>
      </c>
      <c r="B12" s="11">
        <v>120</v>
      </c>
      <c r="C12" s="12">
        <v>88.46</v>
      </c>
      <c r="D12" s="13">
        <f t="shared" si="1"/>
        <v>0.73716666666666664</v>
      </c>
      <c r="E12" s="14"/>
      <c r="F12" s="11">
        <v>53</v>
      </c>
      <c r="G12" s="12">
        <v>30.26</v>
      </c>
      <c r="H12" s="51">
        <f t="shared" si="2"/>
        <v>0.5709433962264151</v>
      </c>
      <c r="I12" s="14"/>
      <c r="J12" s="11">
        <f t="shared" ref="J12:J13" si="6">B12+F12</f>
        <v>173</v>
      </c>
      <c r="K12" s="12">
        <f t="shared" si="0"/>
        <v>118.72</v>
      </c>
      <c r="L12" s="13">
        <f t="shared" ref="L12:L14" si="7">K12/J12</f>
        <v>0.68624277456647398</v>
      </c>
    </row>
    <row r="13" spans="1:16" s="9" customFormat="1" ht="18" customHeight="1" x14ac:dyDescent="0.25">
      <c r="A13" s="10" t="s">
        <v>16</v>
      </c>
      <c r="B13" s="11">
        <v>186</v>
      </c>
      <c r="C13" s="12">
        <v>158.65</v>
      </c>
      <c r="D13" s="13">
        <f t="shared" si="1"/>
        <v>0.85295698924731189</v>
      </c>
      <c r="E13" s="14"/>
      <c r="F13" s="11">
        <v>26</v>
      </c>
      <c r="G13" s="12">
        <v>15.88</v>
      </c>
      <c r="H13" s="51">
        <f t="shared" si="2"/>
        <v>0.61076923076923084</v>
      </c>
      <c r="I13" s="19"/>
      <c r="J13" s="11">
        <f t="shared" si="6"/>
        <v>212</v>
      </c>
      <c r="K13" s="12">
        <f t="shared" si="0"/>
        <v>174.53</v>
      </c>
      <c r="L13" s="13">
        <f t="shared" si="7"/>
        <v>0.82325471698113206</v>
      </c>
    </row>
    <row r="14" spans="1:16" s="9" customFormat="1" ht="18" customHeight="1" x14ac:dyDescent="0.25">
      <c r="A14" s="20" t="s">
        <v>0</v>
      </c>
      <c r="B14" s="21">
        <f>SUM(B10:B13)</f>
        <v>2745</v>
      </c>
      <c r="C14" s="22">
        <f>SUM(C10:C13)</f>
        <v>2213.63</v>
      </c>
      <c r="D14" s="23">
        <f>C14/B14</f>
        <v>0.80642258652094723</v>
      </c>
      <c r="E14" s="24"/>
      <c r="F14" s="21">
        <f>SUM(F10:F13)</f>
        <v>462</v>
      </c>
      <c r="G14" s="22">
        <f>SUM(G10:G13)</f>
        <v>284.69499999999999</v>
      </c>
      <c r="H14" s="23">
        <f>G14/F14</f>
        <v>0.61622294372294373</v>
      </c>
      <c r="I14" s="24"/>
      <c r="J14" s="21">
        <f>SUM(J10:J13)</f>
        <v>3207</v>
      </c>
      <c r="K14" s="22">
        <f>SUM(K10:K13)</f>
        <v>2498.3249999999998</v>
      </c>
      <c r="L14" s="23">
        <f t="shared" si="7"/>
        <v>0.77902245088868094</v>
      </c>
    </row>
    <row r="15" spans="1:16" s="27" customFormat="1" ht="6" customHeight="1" x14ac:dyDescent="0.25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1:16" s="28" customFormat="1" x14ac:dyDescent="0.25">
      <c r="A16" s="32" t="s">
        <v>18</v>
      </c>
      <c r="E16" s="29"/>
      <c r="I16" s="29"/>
    </row>
    <row r="17" spans="1:12" s="28" customFormat="1" x14ac:dyDescent="0.25">
      <c r="A17" s="50" t="s">
        <v>36</v>
      </c>
      <c r="E17" s="29"/>
      <c r="I17" s="29"/>
    </row>
    <row r="18" spans="1:12" x14ac:dyDescent="0.25">
      <c r="A18" s="32" t="s">
        <v>34</v>
      </c>
    </row>
    <row r="19" spans="1:12" x14ac:dyDescent="0.25">
      <c r="K19" s="33"/>
    </row>
    <row r="20" spans="1:12" ht="15" thickBot="1" x14ac:dyDescent="0.35">
      <c r="A20" s="41"/>
      <c r="B20" s="42"/>
      <c r="C20" s="42"/>
      <c r="D20" s="42"/>
      <c r="E20" s="42"/>
      <c r="F20" s="43"/>
      <c r="G20" s="43"/>
      <c r="H20" s="43"/>
      <c r="I20" s="44"/>
      <c r="J20" s="43"/>
      <c r="K20" s="43"/>
      <c r="L20" s="48"/>
    </row>
    <row r="21" spans="1:12" x14ac:dyDescent="0.25">
      <c r="A21" s="34"/>
    </row>
    <row r="22" spans="1:12" ht="14.4" x14ac:dyDescent="0.3">
      <c r="A22" s="35"/>
    </row>
  </sheetData>
  <mergeCells count="4">
    <mergeCell ref="A6:L6"/>
    <mergeCell ref="B8:D8"/>
    <mergeCell ref="F8:H8"/>
    <mergeCell ref="J8:L8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>
    <oddFooter>&amp;R&amp;"Arial Narrow,Normal"&amp;8&amp;P/&amp;N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3"/>
  <sheetViews>
    <sheetView zoomScaleNormal="100" workbookViewId="0">
      <selection activeCell="L4" sqref="L4"/>
    </sheetView>
  </sheetViews>
  <sheetFormatPr baseColWidth="10" defaultRowHeight="13.8" x14ac:dyDescent="0.25"/>
  <cols>
    <col min="1" max="1" width="25.3984375" style="30" customWidth="1"/>
    <col min="2" max="3" width="8.09765625" style="30" customWidth="1"/>
    <col min="4" max="4" width="8.09765625" style="30" bestFit="1" customWidth="1"/>
    <col min="5" max="5" width="0.8984375" style="31" customWidth="1"/>
    <col min="6" max="7" width="8.09765625" style="30" customWidth="1"/>
    <col min="8" max="8" width="8.09765625" style="30" bestFit="1" customWidth="1"/>
    <col min="9" max="9" width="0.8984375" style="31" customWidth="1"/>
    <col min="10" max="12" width="8.09765625" style="30" customWidth="1"/>
    <col min="13" max="13" width="4.8984375" style="30" customWidth="1"/>
    <col min="14" max="16" width="11.19921875" style="30"/>
    <col min="17" max="17" width="2.5" style="30" customWidth="1"/>
    <col min="18" max="20" width="11.19921875" style="30"/>
    <col min="21" max="21" width="2.8984375" style="30" customWidth="1"/>
    <col min="22" max="258" width="11.19921875" style="30"/>
    <col min="259" max="259" width="10.19921875" style="30" customWidth="1"/>
    <col min="260" max="261" width="5.69921875" style="30" customWidth="1"/>
    <col min="262" max="262" width="1.5" style="30" customWidth="1"/>
    <col min="263" max="264" width="6.3984375" style="30" customWidth="1"/>
    <col min="265" max="265" width="1.5" style="30" customWidth="1"/>
    <col min="266" max="267" width="6" style="30" customWidth="1"/>
    <col min="268" max="272" width="11.19921875" style="30"/>
    <col min="273" max="273" width="2.5" style="30" customWidth="1"/>
    <col min="274" max="276" width="11.19921875" style="30"/>
    <col min="277" max="277" width="2.8984375" style="30" customWidth="1"/>
    <col min="278" max="514" width="11.19921875" style="30"/>
    <col min="515" max="515" width="10.19921875" style="30" customWidth="1"/>
    <col min="516" max="517" width="5.69921875" style="30" customWidth="1"/>
    <col min="518" max="518" width="1.5" style="30" customWidth="1"/>
    <col min="519" max="520" width="6.3984375" style="30" customWidth="1"/>
    <col min="521" max="521" width="1.5" style="30" customWidth="1"/>
    <col min="522" max="523" width="6" style="30" customWidth="1"/>
    <col min="524" max="528" width="11.19921875" style="30"/>
    <col min="529" max="529" width="2.5" style="30" customWidth="1"/>
    <col min="530" max="532" width="11.19921875" style="30"/>
    <col min="533" max="533" width="2.8984375" style="30" customWidth="1"/>
    <col min="534" max="770" width="11.19921875" style="30"/>
    <col min="771" max="771" width="10.19921875" style="30" customWidth="1"/>
    <col min="772" max="773" width="5.69921875" style="30" customWidth="1"/>
    <col min="774" max="774" width="1.5" style="30" customWidth="1"/>
    <col min="775" max="776" width="6.3984375" style="30" customWidth="1"/>
    <col min="777" max="777" width="1.5" style="30" customWidth="1"/>
    <col min="778" max="779" width="6" style="30" customWidth="1"/>
    <col min="780" max="784" width="11.19921875" style="30"/>
    <col min="785" max="785" width="2.5" style="30" customWidth="1"/>
    <col min="786" max="788" width="11.19921875" style="30"/>
    <col min="789" max="789" width="2.8984375" style="30" customWidth="1"/>
    <col min="790" max="1026" width="11.19921875" style="30"/>
    <col min="1027" max="1027" width="10.19921875" style="30" customWidth="1"/>
    <col min="1028" max="1029" width="5.69921875" style="30" customWidth="1"/>
    <col min="1030" max="1030" width="1.5" style="30" customWidth="1"/>
    <col min="1031" max="1032" width="6.3984375" style="30" customWidth="1"/>
    <col min="1033" max="1033" width="1.5" style="30" customWidth="1"/>
    <col min="1034" max="1035" width="6" style="30" customWidth="1"/>
    <col min="1036" max="1040" width="11.19921875" style="30"/>
    <col min="1041" max="1041" width="2.5" style="30" customWidth="1"/>
    <col min="1042" max="1044" width="11.19921875" style="30"/>
    <col min="1045" max="1045" width="2.8984375" style="30" customWidth="1"/>
    <col min="1046" max="1282" width="11.19921875" style="30"/>
    <col min="1283" max="1283" width="10.19921875" style="30" customWidth="1"/>
    <col min="1284" max="1285" width="5.69921875" style="30" customWidth="1"/>
    <col min="1286" max="1286" width="1.5" style="30" customWidth="1"/>
    <col min="1287" max="1288" width="6.3984375" style="30" customWidth="1"/>
    <col min="1289" max="1289" width="1.5" style="30" customWidth="1"/>
    <col min="1290" max="1291" width="6" style="30" customWidth="1"/>
    <col min="1292" max="1296" width="11.19921875" style="30"/>
    <col min="1297" max="1297" width="2.5" style="30" customWidth="1"/>
    <col min="1298" max="1300" width="11.19921875" style="30"/>
    <col min="1301" max="1301" width="2.8984375" style="30" customWidth="1"/>
    <col min="1302" max="1538" width="11.19921875" style="30"/>
    <col min="1539" max="1539" width="10.19921875" style="30" customWidth="1"/>
    <col min="1540" max="1541" width="5.69921875" style="30" customWidth="1"/>
    <col min="1542" max="1542" width="1.5" style="30" customWidth="1"/>
    <col min="1543" max="1544" width="6.3984375" style="30" customWidth="1"/>
    <col min="1545" max="1545" width="1.5" style="30" customWidth="1"/>
    <col min="1546" max="1547" width="6" style="30" customWidth="1"/>
    <col min="1548" max="1552" width="11.19921875" style="30"/>
    <col min="1553" max="1553" width="2.5" style="30" customWidth="1"/>
    <col min="1554" max="1556" width="11.19921875" style="30"/>
    <col min="1557" max="1557" width="2.8984375" style="30" customWidth="1"/>
    <col min="1558" max="1794" width="11.19921875" style="30"/>
    <col min="1795" max="1795" width="10.19921875" style="30" customWidth="1"/>
    <col min="1796" max="1797" width="5.69921875" style="30" customWidth="1"/>
    <col min="1798" max="1798" width="1.5" style="30" customWidth="1"/>
    <col min="1799" max="1800" width="6.3984375" style="30" customWidth="1"/>
    <col min="1801" max="1801" width="1.5" style="30" customWidth="1"/>
    <col min="1802" max="1803" width="6" style="30" customWidth="1"/>
    <col min="1804" max="1808" width="11.19921875" style="30"/>
    <col min="1809" max="1809" width="2.5" style="30" customWidth="1"/>
    <col min="1810" max="1812" width="11.19921875" style="30"/>
    <col min="1813" max="1813" width="2.8984375" style="30" customWidth="1"/>
    <col min="1814" max="2050" width="11.19921875" style="30"/>
    <col min="2051" max="2051" width="10.19921875" style="30" customWidth="1"/>
    <col min="2052" max="2053" width="5.69921875" style="30" customWidth="1"/>
    <col min="2054" max="2054" width="1.5" style="30" customWidth="1"/>
    <col min="2055" max="2056" width="6.3984375" style="30" customWidth="1"/>
    <col min="2057" max="2057" width="1.5" style="30" customWidth="1"/>
    <col min="2058" max="2059" width="6" style="30" customWidth="1"/>
    <col min="2060" max="2064" width="11.19921875" style="30"/>
    <col min="2065" max="2065" width="2.5" style="30" customWidth="1"/>
    <col min="2066" max="2068" width="11.19921875" style="30"/>
    <col min="2069" max="2069" width="2.8984375" style="30" customWidth="1"/>
    <col min="2070" max="2306" width="11.19921875" style="30"/>
    <col min="2307" max="2307" width="10.19921875" style="30" customWidth="1"/>
    <col min="2308" max="2309" width="5.69921875" style="30" customWidth="1"/>
    <col min="2310" max="2310" width="1.5" style="30" customWidth="1"/>
    <col min="2311" max="2312" width="6.3984375" style="30" customWidth="1"/>
    <col min="2313" max="2313" width="1.5" style="30" customWidth="1"/>
    <col min="2314" max="2315" width="6" style="30" customWidth="1"/>
    <col min="2316" max="2320" width="11.19921875" style="30"/>
    <col min="2321" max="2321" width="2.5" style="30" customWidth="1"/>
    <col min="2322" max="2324" width="11.19921875" style="30"/>
    <col min="2325" max="2325" width="2.8984375" style="30" customWidth="1"/>
    <col min="2326" max="2562" width="11.19921875" style="30"/>
    <col min="2563" max="2563" width="10.19921875" style="30" customWidth="1"/>
    <col min="2564" max="2565" width="5.69921875" style="30" customWidth="1"/>
    <col min="2566" max="2566" width="1.5" style="30" customWidth="1"/>
    <col min="2567" max="2568" width="6.3984375" style="30" customWidth="1"/>
    <col min="2569" max="2569" width="1.5" style="30" customWidth="1"/>
    <col min="2570" max="2571" width="6" style="30" customWidth="1"/>
    <col min="2572" max="2576" width="11.19921875" style="30"/>
    <col min="2577" max="2577" width="2.5" style="30" customWidth="1"/>
    <col min="2578" max="2580" width="11.19921875" style="30"/>
    <col min="2581" max="2581" width="2.8984375" style="30" customWidth="1"/>
    <col min="2582" max="2818" width="11.19921875" style="30"/>
    <col min="2819" max="2819" width="10.19921875" style="30" customWidth="1"/>
    <col min="2820" max="2821" width="5.69921875" style="30" customWidth="1"/>
    <col min="2822" max="2822" width="1.5" style="30" customWidth="1"/>
    <col min="2823" max="2824" width="6.3984375" style="30" customWidth="1"/>
    <col min="2825" max="2825" width="1.5" style="30" customWidth="1"/>
    <col min="2826" max="2827" width="6" style="30" customWidth="1"/>
    <col min="2828" max="2832" width="11.19921875" style="30"/>
    <col min="2833" max="2833" width="2.5" style="30" customWidth="1"/>
    <col min="2834" max="2836" width="11.19921875" style="30"/>
    <col min="2837" max="2837" width="2.8984375" style="30" customWidth="1"/>
    <col min="2838" max="3074" width="11.19921875" style="30"/>
    <col min="3075" max="3075" width="10.19921875" style="30" customWidth="1"/>
    <col min="3076" max="3077" width="5.69921875" style="30" customWidth="1"/>
    <col min="3078" max="3078" width="1.5" style="30" customWidth="1"/>
    <col min="3079" max="3080" width="6.3984375" style="30" customWidth="1"/>
    <col min="3081" max="3081" width="1.5" style="30" customWidth="1"/>
    <col min="3082" max="3083" width="6" style="30" customWidth="1"/>
    <col min="3084" max="3088" width="11.19921875" style="30"/>
    <col min="3089" max="3089" width="2.5" style="30" customWidth="1"/>
    <col min="3090" max="3092" width="11.19921875" style="30"/>
    <col min="3093" max="3093" width="2.8984375" style="30" customWidth="1"/>
    <col min="3094" max="3330" width="11.19921875" style="30"/>
    <col min="3331" max="3331" width="10.19921875" style="30" customWidth="1"/>
    <col min="3332" max="3333" width="5.69921875" style="30" customWidth="1"/>
    <col min="3334" max="3334" width="1.5" style="30" customWidth="1"/>
    <col min="3335" max="3336" width="6.3984375" style="30" customWidth="1"/>
    <col min="3337" max="3337" width="1.5" style="30" customWidth="1"/>
    <col min="3338" max="3339" width="6" style="30" customWidth="1"/>
    <col min="3340" max="3344" width="11.19921875" style="30"/>
    <col min="3345" max="3345" width="2.5" style="30" customWidth="1"/>
    <col min="3346" max="3348" width="11.19921875" style="30"/>
    <col min="3349" max="3349" width="2.8984375" style="30" customWidth="1"/>
    <col min="3350" max="3586" width="11.19921875" style="30"/>
    <col min="3587" max="3587" width="10.19921875" style="30" customWidth="1"/>
    <col min="3588" max="3589" width="5.69921875" style="30" customWidth="1"/>
    <col min="3590" max="3590" width="1.5" style="30" customWidth="1"/>
    <col min="3591" max="3592" width="6.3984375" style="30" customWidth="1"/>
    <col min="3593" max="3593" width="1.5" style="30" customWidth="1"/>
    <col min="3594" max="3595" width="6" style="30" customWidth="1"/>
    <col min="3596" max="3600" width="11.19921875" style="30"/>
    <col min="3601" max="3601" width="2.5" style="30" customWidth="1"/>
    <col min="3602" max="3604" width="11.19921875" style="30"/>
    <col min="3605" max="3605" width="2.8984375" style="30" customWidth="1"/>
    <col min="3606" max="3842" width="11.19921875" style="30"/>
    <col min="3843" max="3843" width="10.19921875" style="30" customWidth="1"/>
    <col min="3844" max="3845" width="5.69921875" style="30" customWidth="1"/>
    <col min="3846" max="3846" width="1.5" style="30" customWidth="1"/>
    <col min="3847" max="3848" width="6.3984375" style="30" customWidth="1"/>
    <col min="3849" max="3849" width="1.5" style="30" customWidth="1"/>
    <col min="3850" max="3851" width="6" style="30" customWidth="1"/>
    <col min="3852" max="3856" width="11.19921875" style="30"/>
    <col min="3857" max="3857" width="2.5" style="30" customWidth="1"/>
    <col min="3858" max="3860" width="11.19921875" style="30"/>
    <col min="3861" max="3861" width="2.8984375" style="30" customWidth="1"/>
    <col min="3862" max="4098" width="11.19921875" style="30"/>
    <col min="4099" max="4099" width="10.19921875" style="30" customWidth="1"/>
    <col min="4100" max="4101" width="5.69921875" style="30" customWidth="1"/>
    <col min="4102" max="4102" width="1.5" style="30" customWidth="1"/>
    <col min="4103" max="4104" width="6.3984375" style="30" customWidth="1"/>
    <col min="4105" max="4105" width="1.5" style="30" customWidth="1"/>
    <col min="4106" max="4107" width="6" style="30" customWidth="1"/>
    <col min="4108" max="4112" width="11.19921875" style="30"/>
    <col min="4113" max="4113" width="2.5" style="30" customWidth="1"/>
    <col min="4114" max="4116" width="11.19921875" style="30"/>
    <col min="4117" max="4117" width="2.8984375" style="30" customWidth="1"/>
    <col min="4118" max="4354" width="11.19921875" style="30"/>
    <col min="4355" max="4355" width="10.19921875" style="30" customWidth="1"/>
    <col min="4356" max="4357" width="5.69921875" style="30" customWidth="1"/>
    <col min="4358" max="4358" width="1.5" style="30" customWidth="1"/>
    <col min="4359" max="4360" width="6.3984375" style="30" customWidth="1"/>
    <col min="4361" max="4361" width="1.5" style="30" customWidth="1"/>
    <col min="4362" max="4363" width="6" style="30" customWidth="1"/>
    <col min="4364" max="4368" width="11.19921875" style="30"/>
    <col min="4369" max="4369" width="2.5" style="30" customWidth="1"/>
    <col min="4370" max="4372" width="11.19921875" style="30"/>
    <col min="4373" max="4373" width="2.8984375" style="30" customWidth="1"/>
    <col min="4374" max="4610" width="11.19921875" style="30"/>
    <col min="4611" max="4611" width="10.19921875" style="30" customWidth="1"/>
    <col min="4612" max="4613" width="5.69921875" style="30" customWidth="1"/>
    <col min="4614" max="4614" width="1.5" style="30" customWidth="1"/>
    <col min="4615" max="4616" width="6.3984375" style="30" customWidth="1"/>
    <col min="4617" max="4617" width="1.5" style="30" customWidth="1"/>
    <col min="4618" max="4619" width="6" style="30" customWidth="1"/>
    <col min="4620" max="4624" width="11.19921875" style="30"/>
    <col min="4625" max="4625" width="2.5" style="30" customWidth="1"/>
    <col min="4626" max="4628" width="11.19921875" style="30"/>
    <col min="4629" max="4629" width="2.8984375" style="30" customWidth="1"/>
    <col min="4630" max="4866" width="11.19921875" style="30"/>
    <col min="4867" max="4867" width="10.19921875" style="30" customWidth="1"/>
    <col min="4868" max="4869" width="5.69921875" style="30" customWidth="1"/>
    <col min="4870" max="4870" width="1.5" style="30" customWidth="1"/>
    <col min="4871" max="4872" width="6.3984375" style="30" customWidth="1"/>
    <col min="4873" max="4873" width="1.5" style="30" customWidth="1"/>
    <col min="4874" max="4875" width="6" style="30" customWidth="1"/>
    <col min="4876" max="4880" width="11.19921875" style="30"/>
    <col min="4881" max="4881" width="2.5" style="30" customWidth="1"/>
    <col min="4882" max="4884" width="11.19921875" style="30"/>
    <col min="4885" max="4885" width="2.8984375" style="30" customWidth="1"/>
    <col min="4886" max="5122" width="11.19921875" style="30"/>
    <col min="5123" max="5123" width="10.19921875" style="30" customWidth="1"/>
    <col min="5124" max="5125" width="5.69921875" style="30" customWidth="1"/>
    <col min="5126" max="5126" width="1.5" style="30" customWidth="1"/>
    <col min="5127" max="5128" width="6.3984375" style="30" customWidth="1"/>
    <col min="5129" max="5129" width="1.5" style="30" customWidth="1"/>
    <col min="5130" max="5131" width="6" style="30" customWidth="1"/>
    <col min="5132" max="5136" width="11.19921875" style="30"/>
    <col min="5137" max="5137" width="2.5" style="30" customWidth="1"/>
    <col min="5138" max="5140" width="11.19921875" style="30"/>
    <col min="5141" max="5141" width="2.8984375" style="30" customWidth="1"/>
    <col min="5142" max="5378" width="11.19921875" style="30"/>
    <col min="5379" max="5379" width="10.19921875" style="30" customWidth="1"/>
    <col min="5380" max="5381" width="5.69921875" style="30" customWidth="1"/>
    <col min="5382" max="5382" width="1.5" style="30" customWidth="1"/>
    <col min="5383" max="5384" width="6.3984375" style="30" customWidth="1"/>
    <col min="5385" max="5385" width="1.5" style="30" customWidth="1"/>
    <col min="5386" max="5387" width="6" style="30" customWidth="1"/>
    <col min="5388" max="5392" width="11.19921875" style="30"/>
    <col min="5393" max="5393" width="2.5" style="30" customWidth="1"/>
    <col min="5394" max="5396" width="11.19921875" style="30"/>
    <col min="5397" max="5397" width="2.8984375" style="30" customWidth="1"/>
    <col min="5398" max="5634" width="11.19921875" style="30"/>
    <col min="5635" max="5635" width="10.19921875" style="30" customWidth="1"/>
    <col min="5636" max="5637" width="5.69921875" style="30" customWidth="1"/>
    <col min="5638" max="5638" width="1.5" style="30" customWidth="1"/>
    <col min="5639" max="5640" width="6.3984375" style="30" customWidth="1"/>
    <col min="5641" max="5641" width="1.5" style="30" customWidth="1"/>
    <col min="5642" max="5643" width="6" style="30" customWidth="1"/>
    <col min="5644" max="5648" width="11.19921875" style="30"/>
    <col min="5649" max="5649" width="2.5" style="30" customWidth="1"/>
    <col min="5650" max="5652" width="11.19921875" style="30"/>
    <col min="5653" max="5653" width="2.8984375" style="30" customWidth="1"/>
    <col min="5654" max="5890" width="11.19921875" style="30"/>
    <col min="5891" max="5891" width="10.19921875" style="30" customWidth="1"/>
    <col min="5892" max="5893" width="5.69921875" style="30" customWidth="1"/>
    <col min="5894" max="5894" width="1.5" style="30" customWidth="1"/>
    <col min="5895" max="5896" width="6.3984375" style="30" customWidth="1"/>
    <col min="5897" max="5897" width="1.5" style="30" customWidth="1"/>
    <col min="5898" max="5899" width="6" style="30" customWidth="1"/>
    <col min="5900" max="5904" width="11.19921875" style="30"/>
    <col min="5905" max="5905" width="2.5" style="30" customWidth="1"/>
    <col min="5906" max="5908" width="11.19921875" style="30"/>
    <col min="5909" max="5909" width="2.8984375" style="30" customWidth="1"/>
    <col min="5910" max="6146" width="11.19921875" style="30"/>
    <col min="6147" max="6147" width="10.19921875" style="30" customWidth="1"/>
    <col min="6148" max="6149" width="5.69921875" style="30" customWidth="1"/>
    <col min="6150" max="6150" width="1.5" style="30" customWidth="1"/>
    <col min="6151" max="6152" width="6.3984375" style="30" customWidth="1"/>
    <col min="6153" max="6153" width="1.5" style="30" customWidth="1"/>
    <col min="6154" max="6155" width="6" style="30" customWidth="1"/>
    <col min="6156" max="6160" width="11.19921875" style="30"/>
    <col min="6161" max="6161" width="2.5" style="30" customWidth="1"/>
    <col min="6162" max="6164" width="11.19921875" style="30"/>
    <col min="6165" max="6165" width="2.8984375" style="30" customWidth="1"/>
    <col min="6166" max="6402" width="11.19921875" style="30"/>
    <col min="6403" max="6403" width="10.19921875" style="30" customWidth="1"/>
    <col min="6404" max="6405" width="5.69921875" style="30" customWidth="1"/>
    <col min="6406" max="6406" width="1.5" style="30" customWidth="1"/>
    <col min="6407" max="6408" width="6.3984375" style="30" customWidth="1"/>
    <col min="6409" max="6409" width="1.5" style="30" customWidth="1"/>
    <col min="6410" max="6411" width="6" style="30" customWidth="1"/>
    <col min="6412" max="6416" width="11.19921875" style="30"/>
    <col min="6417" max="6417" width="2.5" style="30" customWidth="1"/>
    <col min="6418" max="6420" width="11.19921875" style="30"/>
    <col min="6421" max="6421" width="2.8984375" style="30" customWidth="1"/>
    <col min="6422" max="6658" width="11.19921875" style="30"/>
    <col min="6659" max="6659" width="10.19921875" style="30" customWidth="1"/>
    <col min="6660" max="6661" width="5.69921875" style="30" customWidth="1"/>
    <col min="6662" max="6662" width="1.5" style="30" customWidth="1"/>
    <col min="6663" max="6664" width="6.3984375" style="30" customWidth="1"/>
    <col min="6665" max="6665" width="1.5" style="30" customWidth="1"/>
    <col min="6666" max="6667" width="6" style="30" customWidth="1"/>
    <col min="6668" max="6672" width="11.19921875" style="30"/>
    <col min="6673" max="6673" width="2.5" style="30" customWidth="1"/>
    <col min="6674" max="6676" width="11.19921875" style="30"/>
    <col min="6677" max="6677" width="2.8984375" style="30" customWidth="1"/>
    <col min="6678" max="6914" width="11.19921875" style="30"/>
    <col min="6915" max="6915" width="10.19921875" style="30" customWidth="1"/>
    <col min="6916" max="6917" width="5.69921875" style="30" customWidth="1"/>
    <col min="6918" max="6918" width="1.5" style="30" customWidth="1"/>
    <col min="6919" max="6920" width="6.3984375" style="30" customWidth="1"/>
    <col min="6921" max="6921" width="1.5" style="30" customWidth="1"/>
    <col min="6922" max="6923" width="6" style="30" customWidth="1"/>
    <col min="6924" max="6928" width="11.19921875" style="30"/>
    <col min="6929" max="6929" width="2.5" style="30" customWidth="1"/>
    <col min="6930" max="6932" width="11.19921875" style="30"/>
    <col min="6933" max="6933" width="2.8984375" style="30" customWidth="1"/>
    <col min="6934" max="7170" width="11.19921875" style="30"/>
    <col min="7171" max="7171" width="10.19921875" style="30" customWidth="1"/>
    <col min="7172" max="7173" width="5.69921875" style="30" customWidth="1"/>
    <col min="7174" max="7174" width="1.5" style="30" customWidth="1"/>
    <col min="7175" max="7176" width="6.3984375" style="30" customWidth="1"/>
    <col min="7177" max="7177" width="1.5" style="30" customWidth="1"/>
    <col min="7178" max="7179" width="6" style="30" customWidth="1"/>
    <col min="7180" max="7184" width="11.19921875" style="30"/>
    <col min="7185" max="7185" width="2.5" style="30" customWidth="1"/>
    <col min="7186" max="7188" width="11.19921875" style="30"/>
    <col min="7189" max="7189" width="2.8984375" style="30" customWidth="1"/>
    <col min="7190" max="7426" width="11.19921875" style="30"/>
    <col min="7427" max="7427" width="10.19921875" style="30" customWidth="1"/>
    <col min="7428" max="7429" width="5.69921875" style="30" customWidth="1"/>
    <col min="7430" max="7430" width="1.5" style="30" customWidth="1"/>
    <col min="7431" max="7432" width="6.3984375" style="30" customWidth="1"/>
    <col min="7433" max="7433" width="1.5" style="30" customWidth="1"/>
    <col min="7434" max="7435" width="6" style="30" customWidth="1"/>
    <col min="7436" max="7440" width="11.19921875" style="30"/>
    <col min="7441" max="7441" width="2.5" style="30" customWidth="1"/>
    <col min="7442" max="7444" width="11.19921875" style="30"/>
    <col min="7445" max="7445" width="2.8984375" style="30" customWidth="1"/>
    <col min="7446" max="7682" width="11.19921875" style="30"/>
    <col min="7683" max="7683" width="10.19921875" style="30" customWidth="1"/>
    <col min="7684" max="7685" width="5.69921875" style="30" customWidth="1"/>
    <col min="7686" max="7686" width="1.5" style="30" customWidth="1"/>
    <col min="7687" max="7688" width="6.3984375" style="30" customWidth="1"/>
    <col min="7689" max="7689" width="1.5" style="30" customWidth="1"/>
    <col min="7690" max="7691" width="6" style="30" customWidth="1"/>
    <col min="7692" max="7696" width="11.19921875" style="30"/>
    <col min="7697" max="7697" width="2.5" style="30" customWidth="1"/>
    <col min="7698" max="7700" width="11.19921875" style="30"/>
    <col min="7701" max="7701" width="2.8984375" style="30" customWidth="1"/>
    <col min="7702" max="7938" width="11.19921875" style="30"/>
    <col min="7939" max="7939" width="10.19921875" style="30" customWidth="1"/>
    <col min="7940" max="7941" width="5.69921875" style="30" customWidth="1"/>
    <col min="7942" max="7942" width="1.5" style="30" customWidth="1"/>
    <col min="7943" max="7944" width="6.3984375" style="30" customWidth="1"/>
    <col min="7945" max="7945" width="1.5" style="30" customWidth="1"/>
    <col min="7946" max="7947" width="6" style="30" customWidth="1"/>
    <col min="7948" max="7952" width="11.19921875" style="30"/>
    <col min="7953" max="7953" width="2.5" style="30" customWidth="1"/>
    <col min="7954" max="7956" width="11.19921875" style="30"/>
    <col min="7957" max="7957" width="2.8984375" style="30" customWidth="1"/>
    <col min="7958" max="8194" width="11.19921875" style="30"/>
    <col min="8195" max="8195" width="10.19921875" style="30" customWidth="1"/>
    <col min="8196" max="8197" width="5.69921875" style="30" customWidth="1"/>
    <col min="8198" max="8198" width="1.5" style="30" customWidth="1"/>
    <col min="8199" max="8200" width="6.3984375" style="30" customWidth="1"/>
    <col min="8201" max="8201" width="1.5" style="30" customWidth="1"/>
    <col min="8202" max="8203" width="6" style="30" customWidth="1"/>
    <col min="8204" max="8208" width="11.19921875" style="30"/>
    <col min="8209" max="8209" width="2.5" style="30" customWidth="1"/>
    <col min="8210" max="8212" width="11.19921875" style="30"/>
    <col min="8213" max="8213" width="2.8984375" style="30" customWidth="1"/>
    <col min="8214" max="8450" width="11.19921875" style="30"/>
    <col min="8451" max="8451" width="10.19921875" style="30" customWidth="1"/>
    <col min="8452" max="8453" width="5.69921875" style="30" customWidth="1"/>
    <col min="8454" max="8454" width="1.5" style="30" customWidth="1"/>
    <col min="8455" max="8456" width="6.3984375" style="30" customWidth="1"/>
    <col min="8457" max="8457" width="1.5" style="30" customWidth="1"/>
    <col min="8458" max="8459" width="6" style="30" customWidth="1"/>
    <col min="8460" max="8464" width="11.19921875" style="30"/>
    <col min="8465" max="8465" width="2.5" style="30" customWidth="1"/>
    <col min="8466" max="8468" width="11.19921875" style="30"/>
    <col min="8469" max="8469" width="2.8984375" style="30" customWidth="1"/>
    <col min="8470" max="8706" width="11.19921875" style="30"/>
    <col min="8707" max="8707" width="10.19921875" style="30" customWidth="1"/>
    <col min="8708" max="8709" width="5.69921875" style="30" customWidth="1"/>
    <col min="8710" max="8710" width="1.5" style="30" customWidth="1"/>
    <col min="8711" max="8712" width="6.3984375" style="30" customWidth="1"/>
    <col min="8713" max="8713" width="1.5" style="30" customWidth="1"/>
    <col min="8714" max="8715" width="6" style="30" customWidth="1"/>
    <col min="8716" max="8720" width="11.19921875" style="30"/>
    <col min="8721" max="8721" width="2.5" style="30" customWidth="1"/>
    <col min="8722" max="8724" width="11.19921875" style="30"/>
    <col min="8725" max="8725" width="2.8984375" style="30" customWidth="1"/>
    <col min="8726" max="8962" width="11.19921875" style="30"/>
    <col min="8963" max="8963" width="10.19921875" style="30" customWidth="1"/>
    <col min="8964" max="8965" width="5.69921875" style="30" customWidth="1"/>
    <col min="8966" max="8966" width="1.5" style="30" customWidth="1"/>
    <col min="8967" max="8968" width="6.3984375" style="30" customWidth="1"/>
    <col min="8969" max="8969" width="1.5" style="30" customWidth="1"/>
    <col min="8970" max="8971" width="6" style="30" customWidth="1"/>
    <col min="8972" max="8976" width="11.19921875" style="30"/>
    <col min="8977" max="8977" width="2.5" style="30" customWidth="1"/>
    <col min="8978" max="8980" width="11.19921875" style="30"/>
    <col min="8981" max="8981" width="2.8984375" style="30" customWidth="1"/>
    <col min="8982" max="9218" width="11.19921875" style="30"/>
    <col min="9219" max="9219" width="10.19921875" style="30" customWidth="1"/>
    <col min="9220" max="9221" width="5.69921875" style="30" customWidth="1"/>
    <col min="9222" max="9222" width="1.5" style="30" customWidth="1"/>
    <col min="9223" max="9224" width="6.3984375" style="30" customWidth="1"/>
    <col min="9225" max="9225" width="1.5" style="30" customWidth="1"/>
    <col min="9226" max="9227" width="6" style="30" customWidth="1"/>
    <col min="9228" max="9232" width="11.19921875" style="30"/>
    <col min="9233" max="9233" width="2.5" style="30" customWidth="1"/>
    <col min="9234" max="9236" width="11.19921875" style="30"/>
    <col min="9237" max="9237" width="2.8984375" style="30" customWidth="1"/>
    <col min="9238" max="9474" width="11.19921875" style="30"/>
    <col min="9475" max="9475" width="10.19921875" style="30" customWidth="1"/>
    <col min="9476" max="9477" width="5.69921875" style="30" customWidth="1"/>
    <col min="9478" max="9478" width="1.5" style="30" customWidth="1"/>
    <col min="9479" max="9480" width="6.3984375" style="30" customWidth="1"/>
    <col min="9481" max="9481" width="1.5" style="30" customWidth="1"/>
    <col min="9482" max="9483" width="6" style="30" customWidth="1"/>
    <col min="9484" max="9488" width="11.19921875" style="30"/>
    <col min="9489" max="9489" width="2.5" style="30" customWidth="1"/>
    <col min="9490" max="9492" width="11.19921875" style="30"/>
    <col min="9493" max="9493" width="2.8984375" style="30" customWidth="1"/>
    <col min="9494" max="9730" width="11.19921875" style="30"/>
    <col min="9731" max="9731" width="10.19921875" style="30" customWidth="1"/>
    <col min="9732" max="9733" width="5.69921875" style="30" customWidth="1"/>
    <col min="9734" max="9734" width="1.5" style="30" customWidth="1"/>
    <col min="9735" max="9736" width="6.3984375" style="30" customWidth="1"/>
    <col min="9737" max="9737" width="1.5" style="30" customWidth="1"/>
    <col min="9738" max="9739" width="6" style="30" customWidth="1"/>
    <col min="9740" max="9744" width="11.19921875" style="30"/>
    <col min="9745" max="9745" width="2.5" style="30" customWidth="1"/>
    <col min="9746" max="9748" width="11.19921875" style="30"/>
    <col min="9749" max="9749" width="2.8984375" style="30" customWidth="1"/>
    <col min="9750" max="9986" width="11.19921875" style="30"/>
    <col min="9987" max="9987" width="10.19921875" style="30" customWidth="1"/>
    <col min="9988" max="9989" width="5.69921875" style="30" customWidth="1"/>
    <col min="9990" max="9990" width="1.5" style="30" customWidth="1"/>
    <col min="9991" max="9992" width="6.3984375" style="30" customWidth="1"/>
    <col min="9993" max="9993" width="1.5" style="30" customWidth="1"/>
    <col min="9994" max="9995" width="6" style="30" customWidth="1"/>
    <col min="9996" max="10000" width="11.19921875" style="30"/>
    <col min="10001" max="10001" width="2.5" style="30" customWidth="1"/>
    <col min="10002" max="10004" width="11.19921875" style="30"/>
    <col min="10005" max="10005" width="2.8984375" style="30" customWidth="1"/>
    <col min="10006" max="10242" width="11.19921875" style="30"/>
    <col min="10243" max="10243" width="10.19921875" style="30" customWidth="1"/>
    <col min="10244" max="10245" width="5.69921875" style="30" customWidth="1"/>
    <col min="10246" max="10246" width="1.5" style="30" customWidth="1"/>
    <col min="10247" max="10248" width="6.3984375" style="30" customWidth="1"/>
    <col min="10249" max="10249" width="1.5" style="30" customWidth="1"/>
    <col min="10250" max="10251" width="6" style="30" customWidth="1"/>
    <col min="10252" max="10256" width="11.19921875" style="30"/>
    <col min="10257" max="10257" width="2.5" style="30" customWidth="1"/>
    <col min="10258" max="10260" width="11.19921875" style="30"/>
    <col min="10261" max="10261" width="2.8984375" style="30" customWidth="1"/>
    <col min="10262" max="10498" width="11.19921875" style="30"/>
    <col min="10499" max="10499" width="10.19921875" style="30" customWidth="1"/>
    <col min="10500" max="10501" width="5.69921875" style="30" customWidth="1"/>
    <col min="10502" max="10502" width="1.5" style="30" customWidth="1"/>
    <col min="10503" max="10504" width="6.3984375" style="30" customWidth="1"/>
    <col min="10505" max="10505" width="1.5" style="30" customWidth="1"/>
    <col min="10506" max="10507" width="6" style="30" customWidth="1"/>
    <col min="10508" max="10512" width="11.19921875" style="30"/>
    <col min="10513" max="10513" width="2.5" style="30" customWidth="1"/>
    <col min="10514" max="10516" width="11.19921875" style="30"/>
    <col min="10517" max="10517" width="2.8984375" style="30" customWidth="1"/>
    <col min="10518" max="10754" width="11.19921875" style="30"/>
    <col min="10755" max="10755" width="10.19921875" style="30" customWidth="1"/>
    <col min="10756" max="10757" width="5.69921875" style="30" customWidth="1"/>
    <col min="10758" max="10758" width="1.5" style="30" customWidth="1"/>
    <col min="10759" max="10760" width="6.3984375" style="30" customWidth="1"/>
    <col min="10761" max="10761" width="1.5" style="30" customWidth="1"/>
    <col min="10762" max="10763" width="6" style="30" customWidth="1"/>
    <col min="10764" max="10768" width="11.19921875" style="30"/>
    <col min="10769" max="10769" width="2.5" style="30" customWidth="1"/>
    <col min="10770" max="10772" width="11.19921875" style="30"/>
    <col min="10773" max="10773" width="2.8984375" style="30" customWidth="1"/>
    <col min="10774" max="11010" width="11.19921875" style="30"/>
    <col min="11011" max="11011" width="10.19921875" style="30" customWidth="1"/>
    <col min="11012" max="11013" width="5.69921875" style="30" customWidth="1"/>
    <col min="11014" max="11014" width="1.5" style="30" customWidth="1"/>
    <col min="11015" max="11016" width="6.3984375" style="30" customWidth="1"/>
    <col min="11017" max="11017" width="1.5" style="30" customWidth="1"/>
    <col min="11018" max="11019" width="6" style="30" customWidth="1"/>
    <col min="11020" max="11024" width="11.19921875" style="30"/>
    <col min="11025" max="11025" width="2.5" style="30" customWidth="1"/>
    <col min="11026" max="11028" width="11.19921875" style="30"/>
    <col min="11029" max="11029" width="2.8984375" style="30" customWidth="1"/>
    <col min="11030" max="11266" width="11.19921875" style="30"/>
    <col min="11267" max="11267" width="10.19921875" style="30" customWidth="1"/>
    <col min="11268" max="11269" width="5.69921875" style="30" customWidth="1"/>
    <col min="11270" max="11270" width="1.5" style="30" customWidth="1"/>
    <col min="11271" max="11272" width="6.3984375" style="30" customWidth="1"/>
    <col min="11273" max="11273" width="1.5" style="30" customWidth="1"/>
    <col min="11274" max="11275" width="6" style="30" customWidth="1"/>
    <col min="11276" max="11280" width="11.19921875" style="30"/>
    <col min="11281" max="11281" width="2.5" style="30" customWidth="1"/>
    <col min="11282" max="11284" width="11.19921875" style="30"/>
    <col min="11285" max="11285" width="2.8984375" style="30" customWidth="1"/>
    <col min="11286" max="11522" width="11.19921875" style="30"/>
    <col min="11523" max="11523" width="10.19921875" style="30" customWidth="1"/>
    <col min="11524" max="11525" width="5.69921875" style="30" customWidth="1"/>
    <col min="11526" max="11526" width="1.5" style="30" customWidth="1"/>
    <col min="11527" max="11528" width="6.3984375" style="30" customWidth="1"/>
    <col min="11529" max="11529" width="1.5" style="30" customWidth="1"/>
    <col min="11530" max="11531" width="6" style="30" customWidth="1"/>
    <col min="11532" max="11536" width="11.19921875" style="30"/>
    <col min="11537" max="11537" width="2.5" style="30" customWidth="1"/>
    <col min="11538" max="11540" width="11.19921875" style="30"/>
    <col min="11541" max="11541" width="2.8984375" style="30" customWidth="1"/>
    <col min="11542" max="11778" width="11.19921875" style="30"/>
    <col min="11779" max="11779" width="10.19921875" style="30" customWidth="1"/>
    <col min="11780" max="11781" width="5.69921875" style="30" customWidth="1"/>
    <col min="11782" max="11782" width="1.5" style="30" customWidth="1"/>
    <col min="11783" max="11784" width="6.3984375" style="30" customWidth="1"/>
    <col min="11785" max="11785" width="1.5" style="30" customWidth="1"/>
    <col min="11786" max="11787" width="6" style="30" customWidth="1"/>
    <col min="11788" max="11792" width="11.19921875" style="30"/>
    <col min="11793" max="11793" width="2.5" style="30" customWidth="1"/>
    <col min="11794" max="11796" width="11.19921875" style="30"/>
    <col min="11797" max="11797" width="2.8984375" style="30" customWidth="1"/>
    <col min="11798" max="12034" width="11.19921875" style="30"/>
    <col min="12035" max="12035" width="10.19921875" style="30" customWidth="1"/>
    <col min="12036" max="12037" width="5.69921875" style="30" customWidth="1"/>
    <col min="12038" max="12038" width="1.5" style="30" customWidth="1"/>
    <col min="12039" max="12040" width="6.3984375" style="30" customWidth="1"/>
    <col min="12041" max="12041" width="1.5" style="30" customWidth="1"/>
    <col min="12042" max="12043" width="6" style="30" customWidth="1"/>
    <col min="12044" max="12048" width="11.19921875" style="30"/>
    <col min="12049" max="12049" width="2.5" style="30" customWidth="1"/>
    <col min="12050" max="12052" width="11.19921875" style="30"/>
    <col min="12053" max="12053" width="2.8984375" style="30" customWidth="1"/>
    <col min="12054" max="12290" width="11.19921875" style="30"/>
    <col min="12291" max="12291" width="10.19921875" style="30" customWidth="1"/>
    <col min="12292" max="12293" width="5.69921875" style="30" customWidth="1"/>
    <col min="12294" max="12294" width="1.5" style="30" customWidth="1"/>
    <col min="12295" max="12296" width="6.3984375" style="30" customWidth="1"/>
    <col min="12297" max="12297" width="1.5" style="30" customWidth="1"/>
    <col min="12298" max="12299" width="6" style="30" customWidth="1"/>
    <col min="12300" max="12304" width="11.19921875" style="30"/>
    <col min="12305" max="12305" width="2.5" style="30" customWidth="1"/>
    <col min="12306" max="12308" width="11.19921875" style="30"/>
    <col min="12309" max="12309" width="2.8984375" style="30" customWidth="1"/>
    <col min="12310" max="12546" width="11.19921875" style="30"/>
    <col min="12547" max="12547" width="10.19921875" style="30" customWidth="1"/>
    <col min="12548" max="12549" width="5.69921875" style="30" customWidth="1"/>
    <col min="12550" max="12550" width="1.5" style="30" customWidth="1"/>
    <col min="12551" max="12552" width="6.3984375" style="30" customWidth="1"/>
    <col min="12553" max="12553" width="1.5" style="30" customWidth="1"/>
    <col min="12554" max="12555" width="6" style="30" customWidth="1"/>
    <col min="12556" max="12560" width="11.19921875" style="30"/>
    <col min="12561" max="12561" width="2.5" style="30" customWidth="1"/>
    <col min="12562" max="12564" width="11.19921875" style="30"/>
    <col min="12565" max="12565" width="2.8984375" style="30" customWidth="1"/>
    <col min="12566" max="12802" width="11.19921875" style="30"/>
    <col min="12803" max="12803" width="10.19921875" style="30" customWidth="1"/>
    <col min="12804" max="12805" width="5.69921875" style="30" customWidth="1"/>
    <col min="12806" max="12806" width="1.5" style="30" customWidth="1"/>
    <col min="12807" max="12808" width="6.3984375" style="30" customWidth="1"/>
    <col min="12809" max="12809" width="1.5" style="30" customWidth="1"/>
    <col min="12810" max="12811" width="6" style="30" customWidth="1"/>
    <col min="12812" max="12816" width="11.19921875" style="30"/>
    <col min="12817" max="12817" width="2.5" style="30" customWidth="1"/>
    <col min="12818" max="12820" width="11.19921875" style="30"/>
    <col min="12821" max="12821" width="2.8984375" style="30" customWidth="1"/>
    <col min="12822" max="13058" width="11.19921875" style="30"/>
    <col min="13059" max="13059" width="10.19921875" style="30" customWidth="1"/>
    <col min="13060" max="13061" width="5.69921875" style="30" customWidth="1"/>
    <col min="13062" max="13062" width="1.5" style="30" customWidth="1"/>
    <col min="13063" max="13064" width="6.3984375" style="30" customWidth="1"/>
    <col min="13065" max="13065" width="1.5" style="30" customWidth="1"/>
    <col min="13066" max="13067" width="6" style="30" customWidth="1"/>
    <col min="13068" max="13072" width="11.19921875" style="30"/>
    <col min="13073" max="13073" width="2.5" style="30" customWidth="1"/>
    <col min="13074" max="13076" width="11.19921875" style="30"/>
    <col min="13077" max="13077" width="2.8984375" style="30" customWidth="1"/>
    <col min="13078" max="13314" width="11.19921875" style="30"/>
    <col min="13315" max="13315" width="10.19921875" style="30" customWidth="1"/>
    <col min="13316" max="13317" width="5.69921875" style="30" customWidth="1"/>
    <col min="13318" max="13318" width="1.5" style="30" customWidth="1"/>
    <col min="13319" max="13320" width="6.3984375" style="30" customWidth="1"/>
    <col min="13321" max="13321" width="1.5" style="30" customWidth="1"/>
    <col min="13322" max="13323" width="6" style="30" customWidth="1"/>
    <col min="13324" max="13328" width="11.19921875" style="30"/>
    <col min="13329" max="13329" width="2.5" style="30" customWidth="1"/>
    <col min="13330" max="13332" width="11.19921875" style="30"/>
    <col min="13333" max="13333" width="2.8984375" style="30" customWidth="1"/>
    <col min="13334" max="13570" width="11.19921875" style="30"/>
    <col min="13571" max="13571" width="10.19921875" style="30" customWidth="1"/>
    <col min="13572" max="13573" width="5.69921875" style="30" customWidth="1"/>
    <col min="13574" max="13574" width="1.5" style="30" customWidth="1"/>
    <col min="13575" max="13576" width="6.3984375" style="30" customWidth="1"/>
    <col min="13577" max="13577" width="1.5" style="30" customWidth="1"/>
    <col min="13578" max="13579" width="6" style="30" customWidth="1"/>
    <col min="13580" max="13584" width="11.19921875" style="30"/>
    <col min="13585" max="13585" width="2.5" style="30" customWidth="1"/>
    <col min="13586" max="13588" width="11.19921875" style="30"/>
    <col min="13589" max="13589" width="2.8984375" style="30" customWidth="1"/>
    <col min="13590" max="13826" width="11.19921875" style="30"/>
    <col min="13827" max="13827" width="10.19921875" style="30" customWidth="1"/>
    <col min="13828" max="13829" width="5.69921875" style="30" customWidth="1"/>
    <col min="13830" max="13830" width="1.5" style="30" customWidth="1"/>
    <col min="13831" max="13832" width="6.3984375" style="30" customWidth="1"/>
    <col min="13833" max="13833" width="1.5" style="30" customWidth="1"/>
    <col min="13834" max="13835" width="6" style="30" customWidth="1"/>
    <col min="13836" max="13840" width="11.19921875" style="30"/>
    <col min="13841" max="13841" width="2.5" style="30" customWidth="1"/>
    <col min="13842" max="13844" width="11.19921875" style="30"/>
    <col min="13845" max="13845" width="2.8984375" style="30" customWidth="1"/>
    <col min="13846" max="14082" width="11.19921875" style="30"/>
    <col min="14083" max="14083" width="10.19921875" style="30" customWidth="1"/>
    <col min="14084" max="14085" width="5.69921875" style="30" customWidth="1"/>
    <col min="14086" max="14086" width="1.5" style="30" customWidth="1"/>
    <col min="14087" max="14088" width="6.3984375" style="30" customWidth="1"/>
    <col min="14089" max="14089" width="1.5" style="30" customWidth="1"/>
    <col min="14090" max="14091" width="6" style="30" customWidth="1"/>
    <col min="14092" max="14096" width="11.19921875" style="30"/>
    <col min="14097" max="14097" width="2.5" style="30" customWidth="1"/>
    <col min="14098" max="14100" width="11.19921875" style="30"/>
    <col min="14101" max="14101" width="2.8984375" style="30" customWidth="1"/>
    <col min="14102" max="14338" width="11.19921875" style="30"/>
    <col min="14339" max="14339" width="10.19921875" style="30" customWidth="1"/>
    <col min="14340" max="14341" width="5.69921875" style="30" customWidth="1"/>
    <col min="14342" max="14342" width="1.5" style="30" customWidth="1"/>
    <col min="14343" max="14344" width="6.3984375" style="30" customWidth="1"/>
    <col min="14345" max="14345" width="1.5" style="30" customWidth="1"/>
    <col min="14346" max="14347" width="6" style="30" customWidth="1"/>
    <col min="14348" max="14352" width="11.19921875" style="30"/>
    <col min="14353" max="14353" width="2.5" style="30" customWidth="1"/>
    <col min="14354" max="14356" width="11.19921875" style="30"/>
    <col min="14357" max="14357" width="2.8984375" style="30" customWidth="1"/>
    <col min="14358" max="14594" width="11.19921875" style="30"/>
    <col min="14595" max="14595" width="10.19921875" style="30" customWidth="1"/>
    <col min="14596" max="14597" width="5.69921875" style="30" customWidth="1"/>
    <col min="14598" max="14598" width="1.5" style="30" customWidth="1"/>
    <col min="14599" max="14600" width="6.3984375" style="30" customWidth="1"/>
    <col min="14601" max="14601" width="1.5" style="30" customWidth="1"/>
    <col min="14602" max="14603" width="6" style="30" customWidth="1"/>
    <col min="14604" max="14608" width="11.19921875" style="30"/>
    <col min="14609" max="14609" width="2.5" style="30" customWidth="1"/>
    <col min="14610" max="14612" width="11.19921875" style="30"/>
    <col min="14613" max="14613" width="2.8984375" style="30" customWidth="1"/>
    <col min="14614" max="14850" width="11.19921875" style="30"/>
    <col min="14851" max="14851" width="10.19921875" style="30" customWidth="1"/>
    <col min="14852" max="14853" width="5.69921875" style="30" customWidth="1"/>
    <col min="14854" max="14854" width="1.5" style="30" customWidth="1"/>
    <col min="14855" max="14856" width="6.3984375" style="30" customWidth="1"/>
    <col min="14857" max="14857" width="1.5" style="30" customWidth="1"/>
    <col min="14858" max="14859" width="6" style="30" customWidth="1"/>
    <col min="14860" max="14864" width="11.19921875" style="30"/>
    <col min="14865" max="14865" width="2.5" style="30" customWidth="1"/>
    <col min="14866" max="14868" width="11.19921875" style="30"/>
    <col min="14869" max="14869" width="2.8984375" style="30" customWidth="1"/>
    <col min="14870" max="15106" width="11.19921875" style="30"/>
    <col min="15107" max="15107" width="10.19921875" style="30" customWidth="1"/>
    <col min="15108" max="15109" width="5.69921875" style="30" customWidth="1"/>
    <col min="15110" max="15110" width="1.5" style="30" customWidth="1"/>
    <col min="15111" max="15112" width="6.3984375" style="30" customWidth="1"/>
    <col min="15113" max="15113" width="1.5" style="30" customWidth="1"/>
    <col min="15114" max="15115" width="6" style="30" customWidth="1"/>
    <col min="15116" max="15120" width="11.19921875" style="30"/>
    <col min="15121" max="15121" width="2.5" style="30" customWidth="1"/>
    <col min="15122" max="15124" width="11.19921875" style="30"/>
    <col min="15125" max="15125" width="2.8984375" style="30" customWidth="1"/>
    <col min="15126" max="15362" width="11.19921875" style="30"/>
    <col min="15363" max="15363" width="10.19921875" style="30" customWidth="1"/>
    <col min="15364" max="15365" width="5.69921875" style="30" customWidth="1"/>
    <col min="15366" max="15366" width="1.5" style="30" customWidth="1"/>
    <col min="15367" max="15368" width="6.3984375" style="30" customWidth="1"/>
    <col min="15369" max="15369" width="1.5" style="30" customWidth="1"/>
    <col min="15370" max="15371" width="6" style="30" customWidth="1"/>
    <col min="15372" max="15376" width="11.19921875" style="30"/>
    <col min="15377" max="15377" width="2.5" style="30" customWidth="1"/>
    <col min="15378" max="15380" width="11.19921875" style="30"/>
    <col min="15381" max="15381" width="2.8984375" style="30" customWidth="1"/>
    <col min="15382" max="15618" width="11.19921875" style="30"/>
    <col min="15619" max="15619" width="10.19921875" style="30" customWidth="1"/>
    <col min="15620" max="15621" width="5.69921875" style="30" customWidth="1"/>
    <col min="15622" max="15622" width="1.5" style="30" customWidth="1"/>
    <col min="15623" max="15624" width="6.3984375" style="30" customWidth="1"/>
    <col min="15625" max="15625" width="1.5" style="30" customWidth="1"/>
    <col min="15626" max="15627" width="6" style="30" customWidth="1"/>
    <col min="15628" max="15632" width="11.19921875" style="30"/>
    <col min="15633" max="15633" width="2.5" style="30" customWidth="1"/>
    <col min="15634" max="15636" width="11.19921875" style="30"/>
    <col min="15637" max="15637" width="2.8984375" style="30" customWidth="1"/>
    <col min="15638" max="15874" width="11.19921875" style="30"/>
    <col min="15875" max="15875" width="10.19921875" style="30" customWidth="1"/>
    <col min="15876" max="15877" width="5.69921875" style="30" customWidth="1"/>
    <col min="15878" max="15878" width="1.5" style="30" customWidth="1"/>
    <col min="15879" max="15880" width="6.3984375" style="30" customWidth="1"/>
    <col min="15881" max="15881" width="1.5" style="30" customWidth="1"/>
    <col min="15882" max="15883" width="6" style="30" customWidth="1"/>
    <col min="15884" max="15888" width="11.19921875" style="30"/>
    <col min="15889" max="15889" width="2.5" style="30" customWidth="1"/>
    <col min="15890" max="15892" width="11.19921875" style="30"/>
    <col min="15893" max="15893" width="2.8984375" style="30" customWidth="1"/>
    <col min="15894" max="16130" width="11.19921875" style="30"/>
    <col min="16131" max="16131" width="10.19921875" style="30" customWidth="1"/>
    <col min="16132" max="16133" width="5.69921875" style="30" customWidth="1"/>
    <col min="16134" max="16134" width="1.5" style="30" customWidth="1"/>
    <col min="16135" max="16136" width="6.3984375" style="30" customWidth="1"/>
    <col min="16137" max="16137" width="1.5" style="30" customWidth="1"/>
    <col min="16138" max="16139" width="6" style="30" customWidth="1"/>
    <col min="16140" max="16144" width="11.19921875" style="30"/>
    <col min="16145" max="16145" width="2.5" style="30" customWidth="1"/>
    <col min="16146" max="16148" width="11.19921875" style="30"/>
    <col min="16149" max="16149" width="2.8984375" style="30" customWidth="1"/>
    <col min="16150" max="16384" width="11.19921875" style="30"/>
  </cols>
  <sheetData>
    <row r="2" spans="1:16" ht="14.25" customHeight="1" x14ac:dyDescent="0.3">
      <c r="A2" s="36" t="s">
        <v>2</v>
      </c>
      <c r="B2" s="37"/>
      <c r="C2" s="37"/>
      <c r="D2" s="37"/>
      <c r="E2" s="37"/>
    </row>
    <row r="3" spans="1:16" ht="14.25" customHeight="1" x14ac:dyDescent="0.3">
      <c r="A3" s="36"/>
      <c r="B3" s="37"/>
      <c r="C3" s="37"/>
      <c r="D3" s="37"/>
      <c r="E3" s="37"/>
    </row>
    <row r="4" spans="1:16" ht="14.25" customHeight="1" thickBot="1" x14ac:dyDescent="0.35">
      <c r="A4" s="45" t="s">
        <v>4</v>
      </c>
      <c r="B4" s="46"/>
      <c r="C4" s="46"/>
      <c r="D4" s="43"/>
      <c r="E4" s="43"/>
      <c r="F4" s="43"/>
      <c r="G4" s="43"/>
      <c r="H4" s="43"/>
      <c r="I4" s="44"/>
      <c r="J4" s="43"/>
      <c r="K4" s="43"/>
      <c r="L4" s="47" t="s">
        <v>39</v>
      </c>
    </row>
    <row r="5" spans="1:16" ht="14.25" customHeight="1" x14ac:dyDescent="0.3">
      <c r="A5" s="38"/>
      <c r="B5" s="39"/>
      <c r="C5" s="39"/>
      <c r="E5" s="30"/>
      <c r="L5" s="40"/>
    </row>
    <row r="6" spans="1:16" s="2" customFormat="1" x14ac:dyDescent="0.3">
      <c r="A6" s="57" t="s">
        <v>25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1"/>
      <c r="N6" s="1"/>
      <c r="O6" s="1"/>
      <c r="P6" s="1"/>
    </row>
    <row r="8" spans="1:16" s="5" customFormat="1" ht="27.75" customHeight="1" x14ac:dyDescent="0.2">
      <c r="A8" s="3"/>
      <c r="B8" s="58" t="s">
        <v>9</v>
      </c>
      <c r="C8" s="58"/>
      <c r="D8" s="58"/>
      <c r="E8" s="4"/>
      <c r="F8" s="58" t="s">
        <v>10</v>
      </c>
      <c r="G8" s="58"/>
      <c r="H8" s="58"/>
      <c r="I8" s="4"/>
      <c r="J8" s="58" t="s">
        <v>0</v>
      </c>
      <c r="K8" s="58"/>
      <c r="L8" s="58"/>
    </row>
    <row r="9" spans="1:16" s="9" customFormat="1" ht="27.6" x14ac:dyDescent="0.25">
      <c r="A9" s="6"/>
      <c r="B9" s="7" t="s">
        <v>3</v>
      </c>
      <c r="C9" s="7" t="s">
        <v>11</v>
      </c>
      <c r="D9" s="7" t="s">
        <v>1</v>
      </c>
      <c r="E9" s="8"/>
      <c r="F9" s="7" t="s">
        <v>3</v>
      </c>
      <c r="G9" s="7" t="s">
        <v>11</v>
      </c>
      <c r="H9" s="7" t="s">
        <v>1</v>
      </c>
      <c r="I9" s="8"/>
      <c r="J9" s="7" t="s">
        <v>3</v>
      </c>
      <c r="K9" s="7" t="s">
        <v>11</v>
      </c>
      <c r="L9" s="7" t="s">
        <v>1</v>
      </c>
    </row>
    <row r="10" spans="1:16" s="9" customFormat="1" ht="18" customHeight="1" x14ac:dyDescent="0.25">
      <c r="A10" s="10" t="s">
        <v>32</v>
      </c>
      <c r="B10" s="11">
        <v>1603</v>
      </c>
      <c r="C10" s="12">
        <v>1286.0899999999999</v>
      </c>
      <c r="D10" s="13">
        <f>C10/B10</f>
        <v>0.80230193387398618</v>
      </c>
      <c r="E10" s="14"/>
      <c r="F10" s="11">
        <v>266</v>
      </c>
      <c r="G10" s="12">
        <v>159.25</v>
      </c>
      <c r="H10" s="51">
        <f>G10/F10</f>
        <v>0.59868421052631582</v>
      </c>
      <c r="I10" s="14"/>
      <c r="J10" s="11">
        <f>B10+F10</f>
        <v>1869</v>
      </c>
      <c r="K10" s="12">
        <f t="shared" ref="K10:K14" si="0">G10+C10</f>
        <v>1445.34</v>
      </c>
      <c r="L10" s="13">
        <f>K10/J10</f>
        <v>0.77332263242375598</v>
      </c>
    </row>
    <row r="11" spans="1:16" s="9" customFormat="1" ht="18" customHeight="1" x14ac:dyDescent="0.25">
      <c r="A11" s="10" t="s">
        <v>14</v>
      </c>
      <c r="B11" s="11">
        <v>878</v>
      </c>
      <c r="C11" s="12">
        <v>702.26</v>
      </c>
      <c r="D11" s="13">
        <f>C11/B11</f>
        <v>0.79984054669703875</v>
      </c>
      <c r="E11" s="14"/>
      <c r="F11" s="11">
        <v>166</v>
      </c>
      <c r="G11" s="12">
        <v>103.255</v>
      </c>
      <c r="H11" s="13">
        <f t="shared" ref="H11:H13" si="1">G11/F11</f>
        <v>0.62201807228915662</v>
      </c>
      <c r="I11" s="14"/>
      <c r="J11" s="11">
        <f t="shared" ref="J11:J13" si="2">B11+F11</f>
        <v>1044</v>
      </c>
      <c r="K11" s="12">
        <f t="shared" si="0"/>
        <v>805.51499999999999</v>
      </c>
      <c r="L11" s="13">
        <f t="shared" ref="L11:L14" si="3">K11/J11</f>
        <v>0.77156609195402293</v>
      </c>
    </row>
    <row r="12" spans="1:16" s="9" customFormat="1" ht="18" customHeight="1" x14ac:dyDescent="0.25">
      <c r="A12" s="15" t="s">
        <v>15</v>
      </c>
      <c r="B12" s="16">
        <v>724</v>
      </c>
      <c r="C12" s="17">
        <v>584.44000000000005</v>
      </c>
      <c r="D12" s="52">
        <f t="shared" ref="D12:D14" si="4">C12/B12</f>
        <v>0.8072375690607736</v>
      </c>
      <c r="E12" s="19"/>
      <c r="F12" s="16">
        <v>101</v>
      </c>
      <c r="G12" s="17">
        <v>63.844999999999999</v>
      </c>
      <c r="H12" s="52">
        <f t="shared" si="1"/>
        <v>0.63212871287128714</v>
      </c>
      <c r="I12" s="19"/>
      <c r="J12" s="16">
        <f t="shared" si="2"/>
        <v>825</v>
      </c>
      <c r="K12" s="17">
        <f t="shared" si="0"/>
        <v>648.28500000000008</v>
      </c>
      <c r="L12" s="18">
        <f t="shared" si="3"/>
        <v>0.78580000000000005</v>
      </c>
    </row>
    <row r="13" spans="1:16" s="9" customFormat="1" ht="18" customHeight="1" x14ac:dyDescent="0.25">
      <c r="A13" s="10" t="s">
        <v>16</v>
      </c>
      <c r="B13" s="11">
        <v>209</v>
      </c>
      <c r="C13" s="12">
        <v>176.88</v>
      </c>
      <c r="D13" s="51">
        <f t="shared" si="4"/>
        <v>0.84631578947368424</v>
      </c>
      <c r="E13" s="14"/>
      <c r="F13" s="11">
        <v>36</v>
      </c>
      <c r="G13" s="12">
        <v>24.82</v>
      </c>
      <c r="H13" s="13">
        <f t="shared" si="1"/>
        <v>0.68944444444444442</v>
      </c>
      <c r="I13" s="19"/>
      <c r="J13" s="11">
        <f t="shared" si="2"/>
        <v>245</v>
      </c>
      <c r="K13" s="12">
        <f t="shared" si="0"/>
        <v>201.7</v>
      </c>
      <c r="L13" s="13">
        <f t="shared" si="3"/>
        <v>0.82326530612244897</v>
      </c>
    </row>
    <row r="14" spans="1:16" s="9" customFormat="1" ht="18" customHeight="1" x14ac:dyDescent="0.25">
      <c r="A14" s="20" t="s">
        <v>0</v>
      </c>
      <c r="B14" s="21">
        <f>B10+B11+B13</f>
        <v>2690</v>
      </c>
      <c r="C14" s="22">
        <f>C10+C11+C13</f>
        <v>2165.23</v>
      </c>
      <c r="D14" s="23">
        <f t="shared" si="4"/>
        <v>0.80491821561338295</v>
      </c>
      <c r="E14" s="24"/>
      <c r="F14" s="21">
        <f t="shared" ref="F14:G14" si="5">F10+F11+F13</f>
        <v>468</v>
      </c>
      <c r="G14" s="22">
        <f t="shared" si="5"/>
        <v>287.32499999999999</v>
      </c>
      <c r="H14" s="23">
        <f>G14/F14</f>
        <v>0.61394230769230762</v>
      </c>
      <c r="I14" s="24"/>
      <c r="J14" s="21">
        <f>B14+F14</f>
        <v>3158</v>
      </c>
      <c r="K14" s="22">
        <f t="shared" si="0"/>
        <v>2452.5549999999998</v>
      </c>
      <c r="L14" s="23">
        <f t="shared" si="3"/>
        <v>0.77661652944901827</v>
      </c>
    </row>
    <row r="15" spans="1:16" s="27" customFormat="1" ht="6" customHeight="1" x14ac:dyDescent="0.25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1:16" s="28" customFormat="1" x14ac:dyDescent="0.25">
      <c r="A16" s="32" t="s">
        <v>18</v>
      </c>
      <c r="E16" s="29"/>
      <c r="I16" s="29"/>
    </row>
    <row r="17" spans="1:12" s="28" customFormat="1" x14ac:dyDescent="0.25">
      <c r="A17" s="54" t="s">
        <v>29</v>
      </c>
      <c r="E17" s="29"/>
      <c r="I17" s="29"/>
    </row>
    <row r="18" spans="1:12" s="28" customFormat="1" x14ac:dyDescent="0.25">
      <c r="A18" s="55" t="s">
        <v>31</v>
      </c>
      <c r="E18" s="29"/>
      <c r="I18" s="29"/>
    </row>
    <row r="19" spans="1:12" x14ac:dyDescent="0.25">
      <c r="A19" s="32" t="s">
        <v>26</v>
      </c>
    </row>
    <row r="20" spans="1:12" x14ac:dyDescent="0.25">
      <c r="K20" s="33"/>
    </row>
    <row r="21" spans="1:12" ht="15" thickBot="1" x14ac:dyDescent="0.35">
      <c r="A21" s="41"/>
      <c r="B21" s="42"/>
      <c r="C21" s="42"/>
      <c r="D21" s="42"/>
      <c r="E21" s="42"/>
      <c r="F21" s="43"/>
      <c r="G21" s="43"/>
      <c r="H21" s="43"/>
      <c r="I21" s="44"/>
      <c r="J21" s="43"/>
      <c r="K21" s="43"/>
      <c r="L21" s="48"/>
    </row>
    <row r="22" spans="1:12" x14ac:dyDescent="0.25">
      <c r="A22" s="34"/>
    </row>
    <row r="23" spans="1:12" ht="14.4" x14ac:dyDescent="0.3">
      <c r="A23" s="35"/>
    </row>
  </sheetData>
  <mergeCells count="4">
    <mergeCell ref="A6:L6"/>
    <mergeCell ref="B8:D8"/>
    <mergeCell ref="F8:H8"/>
    <mergeCell ref="J8:L8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>
    <oddFooter>&amp;R&amp;"Arial Narrow,Normal"&amp;8&amp;P/&amp;N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3"/>
  <sheetViews>
    <sheetView zoomScaleNormal="100" workbookViewId="0">
      <selection activeCell="L4" sqref="L4"/>
    </sheetView>
  </sheetViews>
  <sheetFormatPr baseColWidth="10" defaultRowHeight="13.8" x14ac:dyDescent="0.25"/>
  <cols>
    <col min="1" max="1" width="25.3984375" style="30" customWidth="1"/>
    <col min="2" max="3" width="8.09765625" style="30" customWidth="1"/>
    <col min="4" max="4" width="8.09765625" style="30" bestFit="1" customWidth="1"/>
    <col min="5" max="5" width="0.8984375" style="31" customWidth="1"/>
    <col min="6" max="7" width="8.09765625" style="30" customWidth="1"/>
    <col min="8" max="8" width="8.09765625" style="30" bestFit="1" customWidth="1"/>
    <col min="9" max="9" width="0.8984375" style="31" customWidth="1"/>
    <col min="10" max="12" width="8.09765625" style="30" customWidth="1"/>
    <col min="13" max="13" width="4.8984375" style="30" customWidth="1"/>
    <col min="14" max="16" width="11.19921875" style="30"/>
    <col min="17" max="17" width="2.5" style="30" customWidth="1"/>
    <col min="18" max="20" width="11.19921875" style="30"/>
    <col min="21" max="21" width="2.8984375" style="30" customWidth="1"/>
    <col min="22" max="258" width="11.19921875" style="30"/>
    <col min="259" max="259" width="10.19921875" style="30" customWidth="1"/>
    <col min="260" max="261" width="5.69921875" style="30" customWidth="1"/>
    <col min="262" max="262" width="1.5" style="30" customWidth="1"/>
    <col min="263" max="264" width="6.3984375" style="30" customWidth="1"/>
    <col min="265" max="265" width="1.5" style="30" customWidth="1"/>
    <col min="266" max="267" width="6" style="30" customWidth="1"/>
    <col min="268" max="272" width="11.19921875" style="30"/>
    <col min="273" max="273" width="2.5" style="30" customWidth="1"/>
    <col min="274" max="276" width="11.19921875" style="30"/>
    <col min="277" max="277" width="2.8984375" style="30" customWidth="1"/>
    <col min="278" max="514" width="11.19921875" style="30"/>
    <col min="515" max="515" width="10.19921875" style="30" customWidth="1"/>
    <col min="516" max="517" width="5.69921875" style="30" customWidth="1"/>
    <col min="518" max="518" width="1.5" style="30" customWidth="1"/>
    <col min="519" max="520" width="6.3984375" style="30" customWidth="1"/>
    <col min="521" max="521" width="1.5" style="30" customWidth="1"/>
    <col min="522" max="523" width="6" style="30" customWidth="1"/>
    <col min="524" max="528" width="11.19921875" style="30"/>
    <col min="529" max="529" width="2.5" style="30" customWidth="1"/>
    <col min="530" max="532" width="11.19921875" style="30"/>
    <col min="533" max="533" width="2.8984375" style="30" customWidth="1"/>
    <col min="534" max="770" width="11.19921875" style="30"/>
    <col min="771" max="771" width="10.19921875" style="30" customWidth="1"/>
    <col min="772" max="773" width="5.69921875" style="30" customWidth="1"/>
    <col min="774" max="774" width="1.5" style="30" customWidth="1"/>
    <col min="775" max="776" width="6.3984375" style="30" customWidth="1"/>
    <col min="777" max="777" width="1.5" style="30" customWidth="1"/>
    <col min="778" max="779" width="6" style="30" customWidth="1"/>
    <col min="780" max="784" width="11.19921875" style="30"/>
    <col min="785" max="785" width="2.5" style="30" customWidth="1"/>
    <col min="786" max="788" width="11.19921875" style="30"/>
    <col min="789" max="789" width="2.8984375" style="30" customWidth="1"/>
    <col min="790" max="1026" width="11.19921875" style="30"/>
    <col min="1027" max="1027" width="10.19921875" style="30" customWidth="1"/>
    <col min="1028" max="1029" width="5.69921875" style="30" customWidth="1"/>
    <col min="1030" max="1030" width="1.5" style="30" customWidth="1"/>
    <col min="1031" max="1032" width="6.3984375" style="30" customWidth="1"/>
    <col min="1033" max="1033" width="1.5" style="30" customWidth="1"/>
    <col min="1034" max="1035" width="6" style="30" customWidth="1"/>
    <col min="1036" max="1040" width="11.19921875" style="30"/>
    <col min="1041" max="1041" width="2.5" style="30" customWidth="1"/>
    <col min="1042" max="1044" width="11.19921875" style="30"/>
    <col min="1045" max="1045" width="2.8984375" style="30" customWidth="1"/>
    <col min="1046" max="1282" width="11.19921875" style="30"/>
    <col min="1283" max="1283" width="10.19921875" style="30" customWidth="1"/>
    <col min="1284" max="1285" width="5.69921875" style="30" customWidth="1"/>
    <col min="1286" max="1286" width="1.5" style="30" customWidth="1"/>
    <col min="1287" max="1288" width="6.3984375" style="30" customWidth="1"/>
    <col min="1289" max="1289" width="1.5" style="30" customWidth="1"/>
    <col min="1290" max="1291" width="6" style="30" customWidth="1"/>
    <col min="1292" max="1296" width="11.19921875" style="30"/>
    <col min="1297" max="1297" width="2.5" style="30" customWidth="1"/>
    <col min="1298" max="1300" width="11.19921875" style="30"/>
    <col min="1301" max="1301" width="2.8984375" style="30" customWidth="1"/>
    <col min="1302" max="1538" width="11.19921875" style="30"/>
    <col min="1539" max="1539" width="10.19921875" style="30" customWidth="1"/>
    <col min="1540" max="1541" width="5.69921875" style="30" customWidth="1"/>
    <col min="1542" max="1542" width="1.5" style="30" customWidth="1"/>
    <col min="1543" max="1544" width="6.3984375" style="30" customWidth="1"/>
    <col min="1545" max="1545" width="1.5" style="30" customWidth="1"/>
    <col min="1546" max="1547" width="6" style="30" customWidth="1"/>
    <col min="1548" max="1552" width="11.19921875" style="30"/>
    <col min="1553" max="1553" width="2.5" style="30" customWidth="1"/>
    <col min="1554" max="1556" width="11.19921875" style="30"/>
    <col min="1557" max="1557" width="2.8984375" style="30" customWidth="1"/>
    <col min="1558" max="1794" width="11.19921875" style="30"/>
    <col min="1795" max="1795" width="10.19921875" style="30" customWidth="1"/>
    <col min="1796" max="1797" width="5.69921875" style="30" customWidth="1"/>
    <col min="1798" max="1798" width="1.5" style="30" customWidth="1"/>
    <col min="1799" max="1800" width="6.3984375" style="30" customWidth="1"/>
    <col min="1801" max="1801" width="1.5" style="30" customWidth="1"/>
    <col min="1802" max="1803" width="6" style="30" customWidth="1"/>
    <col min="1804" max="1808" width="11.19921875" style="30"/>
    <col min="1809" max="1809" width="2.5" style="30" customWidth="1"/>
    <col min="1810" max="1812" width="11.19921875" style="30"/>
    <col min="1813" max="1813" width="2.8984375" style="30" customWidth="1"/>
    <col min="1814" max="2050" width="11.19921875" style="30"/>
    <col min="2051" max="2051" width="10.19921875" style="30" customWidth="1"/>
    <col min="2052" max="2053" width="5.69921875" style="30" customWidth="1"/>
    <col min="2054" max="2054" width="1.5" style="30" customWidth="1"/>
    <col min="2055" max="2056" width="6.3984375" style="30" customWidth="1"/>
    <col min="2057" max="2057" width="1.5" style="30" customWidth="1"/>
    <col min="2058" max="2059" width="6" style="30" customWidth="1"/>
    <col min="2060" max="2064" width="11.19921875" style="30"/>
    <col min="2065" max="2065" width="2.5" style="30" customWidth="1"/>
    <col min="2066" max="2068" width="11.19921875" style="30"/>
    <col min="2069" max="2069" width="2.8984375" style="30" customWidth="1"/>
    <col min="2070" max="2306" width="11.19921875" style="30"/>
    <col min="2307" max="2307" width="10.19921875" style="30" customWidth="1"/>
    <col min="2308" max="2309" width="5.69921875" style="30" customWidth="1"/>
    <col min="2310" max="2310" width="1.5" style="30" customWidth="1"/>
    <col min="2311" max="2312" width="6.3984375" style="30" customWidth="1"/>
    <col min="2313" max="2313" width="1.5" style="30" customWidth="1"/>
    <col min="2314" max="2315" width="6" style="30" customWidth="1"/>
    <col min="2316" max="2320" width="11.19921875" style="30"/>
    <col min="2321" max="2321" width="2.5" style="30" customWidth="1"/>
    <col min="2322" max="2324" width="11.19921875" style="30"/>
    <col min="2325" max="2325" width="2.8984375" style="30" customWidth="1"/>
    <col min="2326" max="2562" width="11.19921875" style="30"/>
    <col min="2563" max="2563" width="10.19921875" style="30" customWidth="1"/>
    <col min="2564" max="2565" width="5.69921875" style="30" customWidth="1"/>
    <col min="2566" max="2566" width="1.5" style="30" customWidth="1"/>
    <col min="2567" max="2568" width="6.3984375" style="30" customWidth="1"/>
    <col min="2569" max="2569" width="1.5" style="30" customWidth="1"/>
    <col min="2570" max="2571" width="6" style="30" customWidth="1"/>
    <col min="2572" max="2576" width="11.19921875" style="30"/>
    <col min="2577" max="2577" width="2.5" style="30" customWidth="1"/>
    <col min="2578" max="2580" width="11.19921875" style="30"/>
    <col min="2581" max="2581" width="2.8984375" style="30" customWidth="1"/>
    <col min="2582" max="2818" width="11.19921875" style="30"/>
    <col min="2819" max="2819" width="10.19921875" style="30" customWidth="1"/>
    <col min="2820" max="2821" width="5.69921875" style="30" customWidth="1"/>
    <col min="2822" max="2822" width="1.5" style="30" customWidth="1"/>
    <col min="2823" max="2824" width="6.3984375" style="30" customWidth="1"/>
    <col min="2825" max="2825" width="1.5" style="30" customWidth="1"/>
    <col min="2826" max="2827" width="6" style="30" customWidth="1"/>
    <col min="2828" max="2832" width="11.19921875" style="30"/>
    <col min="2833" max="2833" width="2.5" style="30" customWidth="1"/>
    <col min="2834" max="2836" width="11.19921875" style="30"/>
    <col min="2837" max="2837" width="2.8984375" style="30" customWidth="1"/>
    <col min="2838" max="3074" width="11.19921875" style="30"/>
    <col min="3075" max="3075" width="10.19921875" style="30" customWidth="1"/>
    <col min="3076" max="3077" width="5.69921875" style="30" customWidth="1"/>
    <col min="3078" max="3078" width="1.5" style="30" customWidth="1"/>
    <col min="3079" max="3080" width="6.3984375" style="30" customWidth="1"/>
    <col min="3081" max="3081" width="1.5" style="30" customWidth="1"/>
    <col min="3082" max="3083" width="6" style="30" customWidth="1"/>
    <col min="3084" max="3088" width="11.19921875" style="30"/>
    <col min="3089" max="3089" width="2.5" style="30" customWidth="1"/>
    <col min="3090" max="3092" width="11.19921875" style="30"/>
    <col min="3093" max="3093" width="2.8984375" style="30" customWidth="1"/>
    <col min="3094" max="3330" width="11.19921875" style="30"/>
    <col min="3331" max="3331" width="10.19921875" style="30" customWidth="1"/>
    <col min="3332" max="3333" width="5.69921875" style="30" customWidth="1"/>
    <col min="3334" max="3334" width="1.5" style="30" customWidth="1"/>
    <col min="3335" max="3336" width="6.3984375" style="30" customWidth="1"/>
    <col min="3337" max="3337" width="1.5" style="30" customWidth="1"/>
    <col min="3338" max="3339" width="6" style="30" customWidth="1"/>
    <col min="3340" max="3344" width="11.19921875" style="30"/>
    <col min="3345" max="3345" width="2.5" style="30" customWidth="1"/>
    <col min="3346" max="3348" width="11.19921875" style="30"/>
    <col min="3349" max="3349" width="2.8984375" style="30" customWidth="1"/>
    <col min="3350" max="3586" width="11.19921875" style="30"/>
    <col min="3587" max="3587" width="10.19921875" style="30" customWidth="1"/>
    <col min="3588" max="3589" width="5.69921875" style="30" customWidth="1"/>
    <col min="3590" max="3590" width="1.5" style="30" customWidth="1"/>
    <col min="3591" max="3592" width="6.3984375" style="30" customWidth="1"/>
    <col min="3593" max="3593" width="1.5" style="30" customWidth="1"/>
    <col min="3594" max="3595" width="6" style="30" customWidth="1"/>
    <col min="3596" max="3600" width="11.19921875" style="30"/>
    <col min="3601" max="3601" width="2.5" style="30" customWidth="1"/>
    <col min="3602" max="3604" width="11.19921875" style="30"/>
    <col min="3605" max="3605" width="2.8984375" style="30" customWidth="1"/>
    <col min="3606" max="3842" width="11.19921875" style="30"/>
    <col min="3843" max="3843" width="10.19921875" style="30" customWidth="1"/>
    <col min="3844" max="3845" width="5.69921875" style="30" customWidth="1"/>
    <col min="3846" max="3846" width="1.5" style="30" customWidth="1"/>
    <col min="3847" max="3848" width="6.3984375" style="30" customWidth="1"/>
    <col min="3849" max="3849" width="1.5" style="30" customWidth="1"/>
    <col min="3850" max="3851" width="6" style="30" customWidth="1"/>
    <col min="3852" max="3856" width="11.19921875" style="30"/>
    <col min="3857" max="3857" width="2.5" style="30" customWidth="1"/>
    <col min="3858" max="3860" width="11.19921875" style="30"/>
    <col min="3861" max="3861" width="2.8984375" style="30" customWidth="1"/>
    <col min="3862" max="4098" width="11.19921875" style="30"/>
    <col min="4099" max="4099" width="10.19921875" style="30" customWidth="1"/>
    <col min="4100" max="4101" width="5.69921875" style="30" customWidth="1"/>
    <col min="4102" max="4102" width="1.5" style="30" customWidth="1"/>
    <col min="4103" max="4104" width="6.3984375" style="30" customWidth="1"/>
    <col min="4105" max="4105" width="1.5" style="30" customWidth="1"/>
    <col min="4106" max="4107" width="6" style="30" customWidth="1"/>
    <col min="4108" max="4112" width="11.19921875" style="30"/>
    <col min="4113" max="4113" width="2.5" style="30" customWidth="1"/>
    <col min="4114" max="4116" width="11.19921875" style="30"/>
    <col min="4117" max="4117" width="2.8984375" style="30" customWidth="1"/>
    <col min="4118" max="4354" width="11.19921875" style="30"/>
    <col min="4355" max="4355" width="10.19921875" style="30" customWidth="1"/>
    <col min="4356" max="4357" width="5.69921875" style="30" customWidth="1"/>
    <col min="4358" max="4358" width="1.5" style="30" customWidth="1"/>
    <col min="4359" max="4360" width="6.3984375" style="30" customWidth="1"/>
    <col min="4361" max="4361" width="1.5" style="30" customWidth="1"/>
    <col min="4362" max="4363" width="6" style="30" customWidth="1"/>
    <col min="4364" max="4368" width="11.19921875" style="30"/>
    <col min="4369" max="4369" width="2.5" style="30" customWidth="1"/>
    <col min="4370" max="4372" width="11.19921875" style="30"/>
    <col min="4373" max="4373" width="2.8984375" style="30" customWidth="1"/>
    <col min="4374" max="4610" width="11.19921875" style="30"/>
    <col min="4611" max="4611" width="10.19921875" style="30" customWidth="1"/>
    <col min="4612" max="4613" width="5.69921875" style="30" customWidth="1"/>
    <col min="4614" max="4614" width="1.5" style="30" customWidth="1"/>
    <col min="4615" max="4616" width="6.3984375" style="30" customWidth="1"/>
    <col min="4617" max="4617" width="1.5" style="30" customWidth="1"/>
    <col min="4618" max="4619" width="6" style="30" customWidth="1"/>
    <col min="4620" max="4624" width="11.19921875" style="30"/>
    <col min="4625" max="4625" width="2.5" style="30" customWidth="1"/>
    <col min="4626" max="4628" width="11.19921875" style="30"/>
    <col min="4629" max="4629" width="2.8984375" style="30" customWidth="1"/>
    <col min="4630" max="4866" width="11.19921875" style="30"/>
    <col min="4867" max="4867" width="10.19921875" style="30" customWidth="1"/>
    <col min="4868" max="4869" width="5.69921875" style="30" customWidth="1"/>
    <col min="4870" max="4870" width="1.5" style="30" customWidth="1"/>
    <col min="4871" max="4872" width="6.3984375" style="30" customWidth="1"/>
    <col min="4873" max="4873" width="1.5" style="30" customWidth="1"/>
    <col min="4874" max="4875" width="6" style="30" customWidth="1"/>
    <col min="4876" max="4880" width="11.19921875" style="30"/>
    <col min="4881" max="4881" width="2.5" style="30" customWidth="1"/>
    <col min="4882" max="4884" width="11.19921875" style="30"/>
    <col min="4885" max="4885" width="2.8984375" style="30" customWidth="1"/>
    <col min="4886" max="5122" width="11.19921875" style="30"/>
    <col min="5123" max="5123" width="10.19921875" style="30" customWidth="1"/>
    <col min="5124" max="5125" width="5.69921875" style="30" customWidth="1"/>
    <col min="5126" max="5126" width="1.5" style="30" customWidth="1"/>
    <col min="5127" max="5128" width="6.3984375" style="30" customWidth="1"/>
    <col min="5129" max="5129" width="1.5" style="30" customWidth="1"/>
    <col min="5130" max="5131" width="6" style="30" customWidth="1"/>
    <col min="5132" max="5136" width="11.19921875" style="30"/>
    <col min="5137" max="5137" width="2.5" style="30" customWidth="1"/>
    <col min="5138" max="5140" width="11.19921875" style="30"/>
    <col min="5141" max="5141" width="2.8984375" style="30" customWidth="1"/>
    <col min="5142" max="5378" width="11.19921875" style="30"/>
    <col min="5379" max="5379" width="10.19921875" style="30" customWidth="1"/>
    <col min="5380" max="5381" width="5.69921875" style="30" customWidth="1"/>
    <col min="5382" max="5382" width="1.5" style="30" customWidth="1"/>
    <col min="5383" max="5384" width="6.3984375" style="30" customWidth="1"/>
    <col min="5385" max="5385" width="1.5" style="30" customWidth="1"/>
    <col min="5386" max="5387" width="6" style="30" customWidth="1"/>
    <col min="5388" max="5392" width="11.19921875" style="30"/>
    <col min="5393" max="5393" width="2.5" style="30" customWidth="1"/>
    <col min="5394" max="5396" width="11.19921875" style="30"/>
    <col min="5397" max="5397" width="2.8984375" style="30" customWidth="1"/>
    <col min="5398" max="5634" width="11.19921875" style="30"/>
    <col min="5635" max="5635" width="10.19921875" style="30" customWidth="1"/>
    <col min="5636" max="5637" width="5.69921875" style="30" customWidth="1"/>
    <col min="5638" max="5638" width="1.5" style="30" customWidth="1"/>
    <col min="5639" max="5640" width="6.3984375" style="30" customWidth="1"/>
    <col min="5641" max="5641" width="1.5" style="30" customWidth="1"/>
    <col min="5642" max="5643" width="6" style="30" customWidth="1"/>
    <col min="5644" max="5648" width="11.19921875" style="30"/>
    <col min="5649" max="5649" width="2.5" style="30" customWidth="1"/>
    <col min="5650" max="5652" width="11.19921875" style="30"/>
    <col min="5653" max="5653" width="2.8984375" style="30" customWidth="1"/>
    <col min="5654" max="5890" width="11.19921875" style="30"/>
    <col min="5891" max="5891" width="10.19921875" style="30" customWidth="1"/>
    <col min="5892" max="5893" width="5.69921875" style="30" customWidth="1"/>
    <col min="5894" max="5894" width="1.5" style="30" customWidth="1"/>
    <col min="5895" max="5896" width="6.3984375" style="30" customWidth="1"/>
    <col min="5897" max="5897" width="1.5" style="30" customWidth="1"/>
    <col min="5898" max="5899" width="6" style="30" customWidth="1"/>
    <col min="5900" max="5904" width="11.19921875" style="30"/>
    <col min="5905" max="5905" width="2.5" style="30" customWidth="1"/>
    <col min="5906" max="5908" width="11.19921875" style="30"/>
    <col min="5909" max="5909" width="2.8984375" style="30" customWidth="1"/>
    <col min="5910" max="6146" width="11.19921875" style="30"/>
    <col min="6147" max="6147" width="10.19921875" style="30" customWidth="1"/>
    <col min="6148" max="6149" width="5.69921875" style="30" customWidth="1"/>
    <col min="6150" max="6150" width="1.5" style="30" customWidth="1"/>
    <col min="6151" max="6152" width="6.3984375" style="30" customWidth="1"/>
    <col min="6153" max="6153" width="1.5" style="30" customWidth="1"/>
    <col min="6154" max="6155" width="6" style="30" customWidth="1"/>
    <col min="6156" max="6160" width="11.19921875" style="30"/>
    <col min="6161" max="6161" width="2.5" style="30" customWidth="1"/>
    <col min="6162" max="6164" width="11.19921875" style="30"/>
    <col min="6165" max="6165" width="2.8984375" style="30" customWidth="1"/>
    <col min="6166" max="6402" width="11.19921875" style="30"/>
    <col min="6403" max="6403" width="10.19921875" style="30" customWidth="1"/>
    <col min="6404" max="6405" width="5.69921875" style="30" customWidth="1"/>
    <col min="6406" max="6406" width="1.5" style="30" customWidth="1"/>
    <col min="6407" max="6408" width="6.3984375" style="30" customWidth="1"/>
    <col min="6409" max="6409" width="1.5" style="30" customWidth="1"/>
    <col min="6410" max="6411" width="6" style="30" customWidth="1"/>
    <col min="6412" max="6416" width="11.19921875" style="30"/>
    <col min="6417" max="6417" width="2.5" style="30" customWidth="1"/>
    <col min="6418" max="6420" width="11.19921875" style="30"/>
    <col min="6421" max="6421" width="2.8984375" style="30" customWidth="1"/>
    <col min="6422" max="6658" width="11.19921875" style="30"/>
    <col min="6659" max="6659" width="10.19921875" style="30" customWidth="1"/>
    <col min="6660" max="6661" width="5.69921875" style="30" customWidth="1"/>
    <col min="6662" max="6662" width="1.5" style="30" customWidth="1"/>
    <col min="6663" max="6664" width="6.3984375" style="30" customWidth="1"/>
    <col min="6665" max="6665" width="1.5" style="30" customWidth="1"/>
    <col min="6666" max="6667" width="6" style="30" customWidth="1"/>
    <col min="6668" max="6672" width="11.19921875" style="30"/>
    <col min="6673" max="6673" width="2.5" style="30" customWidth="1"/>
    <col min="6674" max="6676" width="11.19921875" style="30"/>
    <col min="6677" max="6677" width="2.8984375" style="30" customWidth="1"/>
    <col min="6678" max="6914" width="11.19921875" style="30"/>
    <col min="6915" max="6915" width="10.19921875" style="30" customWidth="1"/>
    <col min="6916" max="6917" width="5.69921875" style="30" customWidth="1"/>
    <col min="6918" max="6918" width="1.5" style="30" customWidth="1"/>
    <col min="6919" max="6920" width="6.3984375" style="30" customWidth="1"/>
    <col min="6921" max="6921" width="1.5" style="30" customWidth="1"/>
    <col min="6922" max="6923" width="6" style="30" customWidth="1"/>
    <col min="6924" max="6928" width="11.19921875" style="30"/>
    <col min="6929" max="6929" width="2.5" style="30" customWidth="1"/>
    <col min="6930" max="6932" width="11.19921875" style="30"/>
    <col min="6933" max="6933" width="2.8984375" style="30" customWidth="1"/>
    <col min="6934" max="7170" width="11.19921875" style="30"/>
    <col min="7171" max="7171" width="10.19921875" style="30" customWidth="1"/>
    <col min="7172" max="7173" width="5.69921875" style="30" customWidth="1"/>
    <col min="7174" max="7174" width="1.5" style="30" customWidth="1"/>
    <col min="7175" max="7176" width="6.3984375" style="30" customWidth="1"/>
    <col min="7177" max="7177" width="1.5" style="30" customWidth="1"/>
    <col min="7178" max="7179" width="6" style="30" customWidth="1"/>
    <col min="7180" max="7184" width="11.19921875" style="30"/>
    <col min="7185" max="7185" width="2.5" style="30" customWidth="1"/>
    <col min="7186" max="7188" width="11.19921875" style="30"/>
    <col min="7189" max="7189" width="2.8984375" style="30" customWidth="1"/>
    <col min="7190" max="7426" width="11.19921875" style="30"/>
    <col min="7427" max="7427" width="10.19921875" style="30" customWidth="1"/>
    <col min="7428" max="7429" width="5.69921875" style="30" customWidth="1"/>
    <col min="7430" max="7430" width="1.5" style="30" customWidth="1"/>
    <col min="7431" max="7432" width="6.3984375" style="30" customWidth="1"/>
    <col min="7433" max="7433" width="1.5" style="30" customWidth="1"/>
    <col min="7434" max="7435" width="6" style="30" customWidth="1"/>
    <col min="7436" max="7440" width="11.19921875" style="30"/>
    <col min="7441" max="7441" width="2.5" style="30" customWidth="1"/>
    <col min="7442" max="7444" width="11.19921875" style="30"/>
    <col min="7445" max="7445" width="2.8984375" style="30" customWidth="1"/>
    <col min="7446" max="7682" width="11.19921875" style="30"/>
    <col min="7683" max="7683" width="10.19921875" style="30" customWidth="1"/>
    <col min="7684" max="7685" width="5.69921875" style="30" customWidth="1"/>
    <col min="7686" max="7686" width="1.5" style="30" customWidth="1"/>
    <col min="7687" max="7688" width="6.3984375" style="30" customWidth="1"/>
    <col min="7689" max="7689" width="1.5" style="30" customWidth="1"/>
    <col min="7690" max="7691" width="6" style="30" customWidth="1"/>
    <col min="7692" max="7696" width="11.19921875" style="30"/>
    <col min="7697" max="7697" width="2.5" style="30" customWidth="1"/>
    <col min="7698" max="7700" width="11.19921875" style="30"/>
    <col min="7701" max="7701" width="2.8984375" style="30" customWidth="1"/>
    <col min="7702" max="7938" width="11.19921875" style="30"/>
    <col min="7939" max="7939" width="10.19921875" style="30" customWidth="1"/>
    <col min="7940" max="7941" width="5.69921875" style="30" customWidth="1"/>
    <col min="7942" max="7942" width="1.5" style="30" customWidth="1"/>
    <col min="7943" max="7944" width="6.3984375" style="30" customWidth="1"/>
    <col min="7945" max="7945" width="1.5" style="30" customWidth="1"/>
    <col min="7946" max="7947" width="6" style="30" customWidth="1"/>
    <col min="7948" max="7952" width="11.19921875" style="30"/>
    <col min="7953" max="7953" width="2.5" style="30" customWidth="1"/>
    <col min="7954" max="7956" width="11.19921875" style="30"/>
    <col min="7957" max="7957" width="2.8984375" style="30" customWidth="1"/>
    <col min="7958" max="8194" width="11.19921875" style="30"/>
    <col min="8195" max="8195" width="10.19921875" style="30" customWidth="1"/>
    <col min="8196" max="8197" width="5.69921875" style="30" customWidth="1"/>
    <col min="8198" max="8198" width="1.5" style="30" customWidth="1"/>
    <col min="8199" max="8200" width="6.3984375" style="30" customWidth="1"/>
    <col min="8201" max="8201" width="1.5" style="30" customWidth="1"/>
    <col min="8202" max="8203" width="6" style="30" customWidth="1"/>
    <col min="8204" max="8208" width="11.19921875" style="30"/>
    <col min="8209" max="8209" width="2.5" style="30" customWidth="1"/>
    <col min="8210" max="8212" width="11.19921875" style="30"/>
    <col min="8213" max="8213" width="2.8984375" style="30" customWidth="1"/>
    <col min="8214" max="8450" width="11.19921875" style="30"/>
    <col min="8451" max="8451" width="10.19921875" style="30" customWidth="1"/>
    <col min="8452" max="8453" width="5.69921875" style="30" customWidth="1"/>
    <col min="8454" max="8454" width="1.5" style="30" customWidth="1"/>
    <col min="8455" max="8456" width="6.3984375" style="30" customWidth="1"/>
    <col min="8457" max="8457" width="1.5" style="30" customWidth="1"/>
    <col min="8458" max="8459" width="6" style="30" customWidth="1"/>
    <col min="8460" max="8464" width="11.19921875" style="30"/>
    <col min="8465" max="8465" width="2.5" style="30" customWidth="1"/>
    <col min="8466" max="8468" width="11.19921875" style="30"/>
    <col min="8469" max="8469" width="2.8984375" style="30" customWidth="1"/>
    <col min="8470" max="8706" width="11.19921875" style="30"/>
    <col min="8707" max="8707" width="10.19921875" style="30" customWidth="1"/>
    <col min="8708" max="8709" width="5.69921875" style="30" customWidth="1"/>
    <col min="8710" max="8710" width="1.5" style="30" customWidth="1"/>
    <col min="8711" max="8712" width="6.3984375" style="30" customWidth="1"/>
    <col min="8713" max="8713" width="1.5" style="30" customWidth="1"/>
    <col min="8714" max="8715" width="6" style="30" customWidth="1"/>
    <col min="8716" max="8720" width="11.19921875" style="30"/>
    <col min="8721" max="8721" width="2.5" style="30" customWidth="1"/>
    <col min="8722" max="8724" width="11.19921875" style="30"/>
    <col min="8725" max="8725" width="2.8984375" style="30" customWidth="1"/>
    <col min="8726" max="8962" width="11.19921875" style="30"/>
    <col min="8963" max="8963" width="10.19921875" style="30" customWidth="1"/>
    <col min="8964" max="8965" width="5.69921875" style="30" customWidth="1"/>
    <col min="8966" max="8966" width="1.5" style="30" customWidth="1"/>
    <col min="8967" max="8968" width="6.3984375" style="30" customWidth="1"/>
    <col min="8969" max="8969" width="1.5" style="30" customWidth="1"/>
    <col min="8970" max="8971" width="6" style="30" customWidth="1"/>
    <col min="8972" max="8976" width="11.19921875" style="30"/>
    <col min="8977" max="8977" width="2.5" style="30" customWidth="1"/>
    <col min="8978" max="8980" width="11.19921875" style="30"/>
    <col min="8981" max="8981" width="2.8984375" style="30" customWidth="1"/>
    <col min="8982" max="9218" width="11.19921875" style="30"/>
    <col min="9219" max="9219" width="10.19921875" style="30" customWidth="1"/>
    <col min="9220" max="9221" width="5.69921875" style="30" customWidth="1"/>
    <col min="9222" max="9222" width="1.5" style="30" customWidth="1"/>
    <col min="9223" max="9224" width="6.3984375" style="30" customWidth="1"/>
    <col min="9225" max="9225" width="1.5" style="30" customWidth="1"/>
    <col min="9226" max="9227" width="6" style="30" customWidth="1"/>
    <col min="9228" max="9232" width="11.19921875" style="30"/>
    <col min="9233" max="9233" width="2.5" style="30" customWidth="1"/>
    <col min="9234" max="9236" width="11.19921875" style="30"/>
    <col min="9237" max="9237" width="2.8984375" style="30" customWidth="1"/>
    <col min="9238" max="9474" width="11.19921875" style="30"/>
    <col min="9475" max="9475" width="10.19921875" style="30" customWidth="1"/>
    <col min="9476" max="9477" width="5.69921875" style="30" customWidth="1"/>
    <col min="9478" max="9478" width="1.5" style="30" customWidth="1"/>
    <col min="9479" max="9480" width="6.3984375" style="30" customWidth="1"/>
    <col min="9481" max="9481" width="1.5" style="30" customWidth="1"/>
    <col min="9482" max="9483" width="6" style="30" customWidth="1"/>
    <col min="9484" max="9488" width="11.19921875" style="30"/>
    <col min="9489" max="9489" width="2.5" style="30" customWidth="1"/>
    <col min="9490" max="9492" width="11.19921875" style="30"/>
    <col min="9493" max="9493" width="2.8984375" style="30" customWidth="1"/>
    <col min="9494" max="9730" width="11.19921875" style="30"/>
    <col min="9731" max="9731" width="10.19921875" style="30" customWidth="1"/>
    <col min="9732" max="9733" width="5.69921875" style="30" customWidth="1"/>
    <col min="9734" max="9734" width="1.5" style="30" customWidth="1"/>
    <col min="9735" max="9736" width="6.3984375" style="30" customWidth="1"/>
    <col min="9737" max="9737" width="1.5" style="30" customWidth="1"/>
    <col min="9738" max="9739" width="6" style="30" customWidth="1"/>
    <col min="9740" max="9744" width="11.19921875" style="30"/>
    <col min="9745" max="9745" width="2.5" style="30" customWidth="1"/>
    <col min="9746" max="9748" width="11.19921875" style="30"/>
    <col min="9749" max="9749" width="2.8984375" style="30" customWidth="1"/>
    <col min="9750" max="9986" width="11.19921875" style="30"/>
    <col min="9987" max="9987" width="10.19921875" style="30" customWidth="1"/>
    <col min="9988" max="9989" width="5.69921875" style="30" customWidth="1"/>
    <col min="9990" max="9990" width="1.5" style="30" customWidth="1"/>
    <col min="9991" max="9992" width="6.3984375" style="30" customWidth="1"/>
    <col min="9993" max="9993" width="1.5" style="30" customWidth="1"/>
    <col min="9994" max="9995" width="6" style="30" customWidth="1"/>
    <col min="9996" max="10000" width="11.19921875" style="30"/>
    <col min="10001" max="10001" width="2.5" style="30" customWidth="1"/>
    <col min="10002" max="10004" width="11.19921875" style="30"/>
    <col min="10005" max="10005" width="2.8984375" style="30" customWidth="1"/>
    <col min="10006" max="10242" width="11.19921875" style="30"/>
    <col min="10243" max="10243" width="10.19921875" style="30" customWidth="1"/>
    <col min="10244" max="10245" width="5.69921875" style="30" customWidth="1"/>
    <col min="10246" max="10246" width="1.5" style="30" customWidth="1"/>
    <col min="10247" max="10248" width="6.3984375" style="30" customWidth="1"/>
    <col min="10249" max="10249" width="1.5" style="30" customWidth="1"/>
    <col min="10250" max="10251" width="6" style="30" customWidth="1"/>
    <col min="10252" max="10256" width="11.19921875" style="30"/>
    <col min="10257" max="10257" width="2.5" style="30" customWidth="1"/>
    <col min="10258" max="10260" width="11.19921875" style="30"/>
    <col min="10261" max="10261" width="2.8984375" style="30" customWidth="1"/>
    <col min="10262" max="10498" width="11.19921875" style="30"/>
    <col min="10499" max="10499" width="10.19921875" style="30" customWidth="1"/>
    <col min="10500" max="10501" width="5.69921875" style="30" customWidth="1"/>
    <col min="10502" max="10502" width="1.5" style="30" customWidth="1"/>
    <col min="10503" max="10504" width="6.3984375" style="30" customWidth="1"/>
    <col min="10505" max="10505" width="1.5" style="30" customWidth="1"/>
    <col min="10506" max="10507" width="6" style="30" customWidth="1"/>
    <col min="10508" max="10512" width="11.19921875" style="30"/>
    <col min="10513" max="10513" width="2.5" style="30" customWidth="1"/>
    <col min="10514" max="10516" width="11.19921875" style="30"/>
    <col min="10517" max="10517" width="2.8984375" style="30" customWidth="1"/>
    <col min="10518" max="10754" width="11.19921875" style="30"/>
    <col min="10755" max="10755" width="10.19921875" style="30" customWidth="1"/>
    <col min="10756" max="10757" width="5.69921875" style="30" customWidth="1"/>
    <col min="10758" max="10758" width="1.5" style="30" customWidth="1"/>
    <col min="10759" max="10760" width="6.3984375" style="30" customWidth="1"/>
    <col min="10761" max="10761" width="1.5" style="30" customWidth="1"/>
    <col min="10762" max="10763" width="6" style="30" customWidth="1"/>
    <col min="10764" max="10768" width="11.19921875" style="30"/>
    <col min="10769" max="10769" width="2.5" style="30" customWidth="1"/>
    <col min="10770" max="10772" width="11.19921875" style="30"/>
    <col min="10773" max="10773" width="2.8984375" style="30" customWidth="1"/>
    <col min="10774" max="11010" width="11.19921875" style="30"/>
    <col min="11011" max="11011" width="10.19921875" style="30" customWidth="1"/>
    <col min="11012" max="11013" width="5.69921875" style="30" customWidth="1"/>
    <col min="11014" max="11014" width="1.5" style="30" customWidth="1"/>
    <col min="11015" max="11016" width="6.3984375" style="30" customWidth="1"/>
    <col min="11017" max="11017" width="1.5" style="30" customWidth="1"/>
    <col min="11018" max="11019" width="6" style="30" customWidth="1"/>
    <col min="11020" max="11024" width="11.19921875" style="30"/>
    <col min="11025" max="11025" width="2.5" style="30" customWidth="1"/>
    <col min="11026" max="11028" width="11.19921875" style="30"/>
    <col min="11029" max="11029" width="2.8984375" style="30" customWidth="1"/>
    <col min="11030" max="11266" width="11.19921875" style="30"/>
    <col min="11267" max="11267" width="10.19921875" style="30" customWidth="1"/>
    <col min="11268" max="11269" width="5.69921875" style="30" customWidth="1"/>
    <col min="11270" max="11270" width="1.5" style="30" customWidth="1"/>
    <col min="11271" max="11272" width="6.3984375" style="30" customWidth="1"/>
    <col min="11273" max="11273" width="1.5" style="30" customWidth="1"/>
    <col min="11274" max="11275" width="6" style="30" customWidth="1"/>
    <col min="11276" max="11280" width="11.19921875" style="30"/>
    <col min="11281" max="11281" width="2.5" style="30" customWidth="1"/>
    <col min="11282" max="11284" width="11.19921875" style="30"/>
    <col min="11285" max="11285" width="2.8984375" style="30" customWidth="1"/>
    <col min="11286" max="11522" width="11.19921875" style="30"/>
    <col min="11523" max="11523" width="10.19921875" style="30" customWidth="1"/>
    <col min="11524" max="11525" width="5.69921875" style="30" customWidth="1"/>
    <col min="11526" max="11526" width="1.5" style="30" customWidth="1"/>
    <col min="11527" max="11528" width="6.3984375" style="30" customWidth="1"/>
    <col min="11529" max="11529" width="1.5" style="30" customWidth="1"/>
    <col min="11530" max="11531" width="6" style="30" customWidth="1"/>
    <col min="11532" max="11536" width="11.19921875" style="30"/>
    <col min="11537" max="11537" width="2.5" style="30" customWidth="1"/>
    <col min="11538" max="11540" width="11.19921875" style="30"/>
    <col min="11541" max="11541" width="2.8984375" style="30" customWidth="1"/>
    <col min="11542" max="11778" width="11.19921875" style="30"/>
    <col min="11779" max="11779" width="10.19921875" style="30" customWidth="1"/>
    <col min="11780" max="11781" width="5.69921875" style="30" customWidth="1"/>
    <col min="11782" max="11782" width="1.5" style="30" customWidth="1"/>
    <col min="11783" max="11784" width="6.3984375" style="30" customWidth="1"/>
    <col min="11785" max="11785" width="1.5" style="30" customWidth="1"/>
    <col min="11786" max="11787" width="6" style="30" customWidth="1"/>
    <col min="11788" max="11792" width="11.19921875" style="30"/>
    <col min="11793" max="11793" width="2.5" style="30" customWidth="1"/>
    <col min="11794" max="11796" width="11.19921875" style="30"/>
    <col min="11797" max="11797" width="2.8984375" style="30" customWidth="1"/>
    <col min="11798" max="12034" width="11.19921875" style="30"/>
    <col min="12035" max="12035" width="10.19921875" style="30" customWidth="1"/>
    <col min="12036" max="12037" width="5.69921875" style="30" customWidth="1"/>
    <col min="12038" max="12038" width="1.5" style="30" customWidth="1"/>
    <col min="12039" max="12040" width="6.3984375" style="30" customWidth="1"/>
    <col min="12041" max="12041" width="1.5" style="30" customWidth="1"/>
    <col min="12042" max="12043" width="6" style="30" customWidth="1"/>
    <col min="12044" max="12048" width="11.19921875" style="30"/>
    <col min="12049" max="12049" width="2.5" style="30" customWidth="1"/>
    <col min="12050" max="12052" width="11.19921875" style="30"/>
    <col min="12053" max="12053" width="2.8984375" style="30" customWidth="1"/>
    <col min="12054" max="12290" width="11.19921875" style="30"/>
    <col min="12291" max="12291" width="10.19921875" style="30" customWidth="1"/>
    <col min="12292" max="12293" width="5.69921875" style="30" customWidth="1"/>
    <col min="12294" max="12294" width="1.5" style="30" customWidth="1"/>
    <col min="12295" max="12296" width="6.3984375" style="30" customWidth="1"/>
    <col min="12297" max="12297" width="1.5" style="30" customWidth="1"/>
    <col min="12298" max="12299" width="6" style="30" customWidth="1"/>
    <col min="12300" max="12304" width="11.19921875" style="30"/>
    <col min="12305" max="12305" width="2.5" style="30" customWidth="1"/>
    <col min="12306" max="12308" width="11.19921875" style="30"/>
    <col min="12309" max="12309" width="2.8984375" style="30" customWidth="1"/>
    <col min="12310" max="12546" width="11.19921875" style="30"/>
    <col min="12547" max="12547" width="10.19921875" style="30" customWidth="1"/>
    <col min="12548" max="12549" width="5.69921875" style="30" customWidth="1"/>
    <col min="12550" max="12550" width="1.5" style="30" customWidth="1"/>
    <col min="12551" max="12552" width="6.3984375" style="30" customWidth="1"/>
    <col min="12553" max="12553" width="1.5" style="30" customWidth="1"/>
    <col min="12554" max="12555" width="6" style="30" customWidth="1"/>
    <col min="12556" max="12560" width="11.19921875" style="30"/>
    <col min="12561" max="12561" width="2.5" style="30" customWidth="1"/>
    <col min="12562" max="12564" width="11.19921875" style="30"/>
    <col min="12565" max="12565" width="2.8984375" style="30" customWidth="1"/>
    <col min="12566" max="12802" width="11.19921875" style="30"/>
    <col min="12803" max="12803" width="10.19921875" style="30" customWidth="1"/>
    <col min="12804" max="12805" width="5.69921875" style="30" customWidth="1"/>
    <col min="12806" max="12806" width="1.5" style="30" customWidth="1"/>
    <col min="12807" max="12808" width="6.3984375" style="30" customWidth="1"/>
    <col min="12809" max="12809" width="1.5" style="30" customWidth="1"/>
    <col min="12810" max="12811" width="6" style="30" customWidth="1"/>
    <col min="12812" max="12816" width="11.19921875" style="30"/>
    <col min="12817" max="12817" width="2.5" style="30" customWidth="1"/>
    <col min="12818" max="12820" width="11.19921875" style="30"/>
    <col min="12821" max="12821" width="2.8984375" style="30" customWidth="1"/>
    <col min="12822" max="13058" width="11.19921875" style="30"/>
    <col min="13059" max="13059" width="10.19921875" style="30" customWidth="1"/>
    <col min="13060" max="13061" width="5.69921875" style="30" customWidth="1"/>
    <col min="13062" max="13062" width="1.5" style="30" customWidth="1"/>
    <col min="13063" max="13064" width="6.3984375" style="30" customWidth="1"/>
    <col min="13065" max="13065" width="1.5" style="30" customWidth="1"/>
    <col min="13066" max="13067" width="6" style="30" customWidth="1"/>
    <col min="13068" max="13072" width="11.19921875" style="30"/>
    <col min="13073" max="13073" width="2.5" style="30" customWidth="1"/>
    <col min="13074" max="13076" width="11.19921875" style="30"/>
    <col min="13077" max="13077" width="2.8984375" style="30" customWidth="1"/>
    <col min="13078" max="13314" width="11.19921875" style="30"/>
    <col min="13315" max="13315" width="10.19921875" style="30" customWidth="1"/>
    <col min="13316" max="13317" width="5.69921875" style="30" customWidth="1"/>
    <col min="13318" max="13318" width="1.5" style="30" customWidth="1"/>
    <col min="13319" max="13320" width="6.3984375" style="30" customWidth="1"/>
    <col min="13321" max="13321" width="1.5" style="30" customWidth="1"/>
    <col min="13322" max="13323" width="6" style="30" customWidth="1"/>
    <col min="13324" max="13328" width="11.19921875" style="30"/>
    <col min="13329" max="13329" width="2.5" style="30" customWidth="1"/>
    <col min="13330" max="13332" width="11.19921875" style="30"/>
    <col min="13333" max="13333" width="2.8984375" style="30" customWidth="1"/>
    <col min="13334" max="13570" width="11.19921875" style="30"/>
    <col min="13571" max="13571" width="10.19921875" style="30" customWidth="1"/>
    <col min="13572" max="13573" width="5.69921875" style="30" customWidth="1"/>
    <col min="13574" max="13574" width="1.5" style="30" customWidth="1"/>
    <col min="13575" max="13576" width="6.3984375" style="30" customWidth="1"/>
    <col min="13577" max="13577" width="1.5" style="30" customWidth="1"/>
    <col min="13578" max="13579" width="6" style="30" customWidth="1"/>
    <col min="13580" max="13584" width="11.19921875" style="30"/>
    <col min="13585" max="13585" width="2.5" style="30" customWidth="1"/>
    <col min="13586" max="13588" width="11.19921875" style="30"/>
    <col min="13589" max="13589" width="2.8984375" style="30" customWidth="1"/>
    <col min="13590" max="13826" width="11.19921875" style="30"/>
    <col min="13827" max="13827" width="10.19921875" style="30" customWidth="1"/>
    <col min="13828" max="13829" width="5.69921875" style="30" customWidth="1"/>
    <col min="13830" max="13830" width="1.5" style="30" customWidth="1"/>
    <col min="13831" max="13832" width="6.3984375" style="30" customWidth="1"/>
    <col min="13833" max="13833" width="1.5" style="30" customWidth="1"/>
    <col min="13834" max="13835" width="6" style="30" customWidth="1"/>
    <col min="13836" max="13840" width="11.19921875" style="30"/>
    <col min="13841" max="13841" width="2.5" style="30" customWidth="1"/>
    <col min="13842" max="13844" width="11.19921875" style="30"/>
    <col min="13845" max="13845" width="2.8984375" style="30" customWidth="1"/>
    <col min="13846" max="14082" width="11.19921875" style="30"/>
    <col min="14083" max="14083" width="10.19921875" style="30" customWidth="1"/>
    <col min="14084" max="14085" width="5.69921875" style="30" customWidth="1"/>
    <col min="14086" max="14086" width="1.5" style="30" customWidth="1"/>
    <col min="14087" max="14088" width="6.3984375" style="30" customWidth="1"/>
    <col min="14089" max="14089" width="1.5" style="30" customWidth="1"/>
    <col min="14090" max="14091" width="6" style="30" customWidth="1"/>
    <col min="14092" max="14096" width="11.19921875" style="30"/>
    <col min="14097" max="14097" width="2.5" style="30" customWidth="1"/>
    <col min="14098" max="14100" width="11.19921875" style="30"/>
    <col min="14101" max="14101" width="2.8984375" style="30" customWidth="1"/>
    <col min="14102" max="14338" width="11.19921875" style="30"/>
    <col min="14339" max="14339" width="10.19921875" style="30" customWidth="1"/>
    <col min="14340" max="14341" width="5.69921875" style="30" customWidth="1"/>
    <col min="14342" max="14342" width="1.5" style="30" customWidth="1"/>
    <col min="14343" max="14344" width="6.3984375" style="30" customWidth="1"/>
    <col min="14345" max="14345" width="1.5" style="30" customWidth="1"/>
    <col min="14346" max="14347" width="6" style="30" customWidth="1"/>
    <col min="14348" max="14352" width="11.19921875" style="30"/>
    <col min="14353" max="14353" width="2.5" style="30" customWidth="1"/>
    <col min="14354" max="14356" width="11.19921875" style="30"/>
    <col min="14357" max="14357" width="2.8984375" style="30" customWidth="1"/>
    <col min="14358" max="14594" width="11.19921875" style="30"/>
    <col min="14595" max="14595" width="10.19921875" style="30" customWidth="1"/>
    <col min="14596" max="14597" width="5.69921875" style="30" customWidth="1"/>
    <col min="14598" max="14598" width="1.5" style="30" customWidth="1"/>
    <col min="14599" max="14600" width="6.3984375" style="30" customWidth="1"/>
    <col min="14601" max="14601" width="1.5" style="30" customWidth="1"/>
    <col min="14602" max="14603" width="6" style="30" customWidth="1"/>
    <col min="14604" max="14608" width="11.19921875" style="30"/>
    <col min="14609" max="14609" width="2.5" style="30" customWidth="1"/>
    <col min="14610" max="14612" width="11.19921875" style="30"/>
    <col min="14613" max="14613" width="2.8984375" style="30" customWidth="1"/>
    <col min="14614" max="14850" width="11.19921875" style="30"/>
    <col min="14851" max="14851" width="10.19921875" style="30" customWidth="1"/>
    <col min="14852" max="14853" width="5.69921875" style="30" customWidth="1"/>
    <col min="14854" max="14854" width="1.5" style="30" customWidth="1"/>
    <col min="14855" max="14856" width="6.3984375" style="30" customWidth="1"/>
    <col min="14857" max="14857" width="1.5" style="30" customWidth="1"/>
    <col min="14858" max="14859" width="6" style="30" customWidth="1"/>
    <col min="14860" max="14864" width="11.19921875" style="30"/>
    <col min="14865" max="14865" width="2.5" style="30" customWidth="1"/>
    <col min="14866" max="14868" width="11.19921875" style="30"/>
    <col min="14869" max="14869" width="2.8984375" style="30" customWidth="1"/>
    <col min="14870" max="15106" width="11.19921875" style="30"/>
    <col min="15107" max="15107" width="10.19921875" style="30" customWidth="1"/>
    <col min="15108" max="15109" width="5.69921875" style="30" customWidth="1"/>
    <col min="15110" max="15110" width="1.5" style="30" customWidth="1"/>
    <col min="15111" max="15112" width="6.3984375" style="30" customWidth="1"/>
    <col min="15113" max="15113" width="1.5" style="30" customWidth="1"/>
    <col min="15114" max="15115" width="6" style="30" customWidth="1"/>
    <col min="15116" max="15120" width="11.19921875" style="30"/>
    <col min="15121" max="15121" width="2.5" style="30" customWidth="1"/>
    <col min="15122" max="15124" width="11.19921875" style="30"/>
    <col min="15125" max="15125" width="2.8984375" style="30" customWidth="1"/>
    <col min="15126" max="15362" width="11.19921875" style="30"/>
    <col min="15363" max="15363" width="10.19921875" style="30" customWidth="1"/>
    <col min="15364" max="15365" width="5.69921875" style="30" customWidth="1"/>
    <col min="15366" max="15366" width="1.5" style="30" customWidth="1"/>
    <col min="15367" max="15368" width="6.3984375" style="30" customWidth="1"/>
    <col min="15369" max="15369" width="1.5" style="30" customWidth="1"/>
    <col min="15370" max="15371" width="6" style="30" customWidth="1"/>
    <col min="15372" max="15376" width="11.19921875" style="30"/>
    <col min="15377" max="15377" width="2.5" style="30" customWidth="1"/>
    <col min="15378" max="15380" width="11.19921875" style="30"/>
    <col min="15381" max="15381" width="2.8984375" style="30" customWidth="1"/>
    <col min="15382" max="15618" width="11.19921875" style="30"/>
    <col min="15619" max="15619" width="10.19921875" style="30" customWidth="1"/>
    <col min="15620" max="15621" width="5.69921875" style="30" customWidth="1"/>
    <col min="15622" max="15622" width="1.5" style="30" customWidth="1"/>
    <col min="15623" max="15624" width="6.3984375" style="30" customWidth="1"/>
    <col min="15625" max="15625" width="1.5" style="30" customWidth="1"/>
    <col min="15626" max="15627" width="6" style="30" customWidth="1"/>
    <col min="15628" max="15632" width="11.19921875" style="30"/>
    <col min="15633" max="15633" width="2.5" style="30" customWidth="1"/>
    <col min="15634" max="15636" width="11.19921875" style="30"/>
    <col min="15637" max="15637" width="2.8984375" style="30" customWidth="1"/>
    <col min="15638" max="15874" width="11.19921875" style="30"/>
    <col min="15875" max="15875" width="10.19921875" style="30" customWidth="1"/>
    <col min="15876" max="15877" width="5.69921875" style="30" customWidth="1"/>
    <col min="15878" max="15878" width="1.5" style="30" customWidth="1"/>
    <col min="15879" max="15880" width="6.3984375" style="30" customWidth="1"/>
    <col min="15881" max="15881" width="1.5" style="30" customWidth="1"/>
    <col min="15882" max="15883" width="6" style="30" customWidth="1"/>
    <col min="15884" max="15888" width="11.19921875" style="30"/>
    <col min="15889" max="15889" width="2.5" style="30" customWidth="1"/>
    <col min="15890" max="15892" width="11.19921875" style="30"/>
    <col min="15893" max="15893" width="2.8984375" style="30" customWidth="1"/>
    <col min="15894" max="16130" width="11.19921875" style="30"/>
    <col min="16131" max="16131" width="10.19921875" style="30" customWidth="1"/>
    <col min="16132" max="16133" width="5.69921875" style="30" customWidth="1"/>
    <col min="16134" max="16134" width="1.5" style="30" customWidth="1"/>
    <col min="16135" max="16136" width="6.3984375" style="30" customWidth="1"/>
    <col min="16137" max="16137" width="1.5" style="30" customWidth="1"/>
    <col min="16138" max="16139" width="6" style="30" customWidth="1"/>
    <col min="16140" max="16144" width="11.19921875" style="30"/>
    <col min="16145" max="16145" width="2.5" style="30" customWidth="1"/>
    <col min="16146" max="16148" width="11.19921875" style="30"/>
    <col min="16149" max="16149" width="2.8984375" style="30" customWidth="1"/>
    <col min="16150" max="16384" width="11.19921875" style="30"/>
  </cols>
  <sheetData>
    <row r="2" spans="1:16" ht="14.25" customHeight="1" x14ac:dyDescent="0.3">
      <c r="A2" s="36" t="s">
        <v>2</v>
      </c>
      <c r="B2" s="37"/>
      <c r="C2" s="37"/>
      <c r="D2" s="37"/>
      <c r="E2" s="37"/>
    </row>
    <row r="3" spans="1:16" ht="14.25" customHeight="1" x14ac:dyDescent="0.3">
      <c r="A3" s="36"/>
      <c r="B3" s="37"/>
      <c r="C3" s="37"/>
      <c r="D3" s="37"/>
      <c r="E3" s="37"/>
    </row>
    <row r="4" spans="1:16" ht="14.25" customHeight="1" thickBot="1" x14ac:dyDescent="0.35">
      <c r="A4" s="45" t="s">
        <v>4</v>
      </c>
      <c r="B4" s="46"/>
      <c r="C4" s="46"/>
      <c r="D4" s="43"/>
      <c r="E4" s="43"/>
      <c r="F4" s="43"/>
      <c r="G4" s="43"/>
      <c r="H4" s="43"/>
      <c r="I4" s="44"/>
      <c r="J4" s="43"/>
      <c r="K4" s="43"/>
      <c r="L4" s="47" t="s">
        <v>39</v>
      </c>
    </row>
    <row r="5" spans="1:16" ht="14.25" customHeight="1" x14ac:dyDescent="0.3">
      <c r="A5" s="38"/>
      <c r="B5" s="39"/>
      <c r="C5" s="39"/>
      <c r="E5" s="30"/>
      <c r="L5" s="40"/>
    </row>
    <row r="6" spans="1:16" s="2" customFormat="1" x14ac:dyDescent="0.3">
      <c r="A6" s="57" t="s">
        <v>23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1"/>
      <c r="N6" s="1"/>
      <c r="O6" s="1"/>
      <c r="P6" s="1"/>
    </row>
    <row r="8" spans="1:16" s="5" customFormat="1" ht="27.75" customHeight="1" x14ac:dyDescent="0.2">
      <c r="A8" s="3"/>
      <c r="B8" s="58" t="s">
        <v>9</v>
      </c>
      <c r="C8" s="58"/>
      <c r="D8" s="58"/>
      <c r="E8" s="4"/>
      <c r="F8" s="58" t="s">
        <v>10</v>
      </c>
      <c r="G8" s="58"/>
      <c r="H8" s="58"/>
      <c r="I8" s="4"/>
      <c r="J8" s="58" t="s">
        <v>0</v>
      </c>
      <c r="K8" s="58"/>
      <c r="L8" s="58"/>
    </row>
    <row r="9" spans="1:16" s="9" customFormat="1" ht="27.6" x14ac:dyDescent="0.25">
      <c r="A9" s="6"/>
      <c r="B9" s="7" t="s">
        <v>3</v>
      </c>
      <c r="C9" s="7" t="s">
        <v>11</v>
      </c>
      <c r="D9" s="7" t="s">
        <v>1</v>
      </c>
      <c r="E9" s="8"/>
      <c r="F9" s="7" t="s">
        <v>3</v>
      </c>
      <c r="G9" s="7" t="s">
        <v>11</v>
      </c>
      <c r="H9" s="7" t="s">
        <v>1</v>
      </c>
      <c r="I9" s="8"/>
      <c r="J9" s="7" t="s">
        <v>3</v>
      </c>
      <c r="K9" s="7" t="s">
        <v>11</v>
      </c>
      <c r="L9" s="7" t="s">
        <v>1</v>
      </c>
    </row>
    <row r="10" spans="1:16" s="9" customFormat="1" ht="18" customHeight="1" x14ac:dyDescent="0.25">
      <c r="A10" s="10" t="s">
        <v>32</v>
      </c>
      <c r="B10" s="11">
        <v>1506</v>
      </c>
      <c r="C10" s="12">
        <v>1212.04</v>
      </c>
      <c r="D10" s="13">
        <f>C10/B10</f>
        <v>0.8048074369189907</v>
      </c>
      <c r="E10" s="14"/>
      <c r="F10" s="11">
        <v>261</v>
      </c>
      <c r="G10" s="12">
        <v>161.565</v>
      </c>
      <c r="H10" s="13">
        <f>G10/F10</f>
        <v>0.61902298850574711</v>
      </c>
      <c r="I10" s="14"/>
      <c r="J10" s="11">
        <f>B10+F10</f>
        <v>1767</v>
      </c>
      <c r="K10" s="12">
        <f t="shared" ref="K10:K14" si="0">G10+C10</f>
        <v>1373.605</v>
      </c>
      <c r="L10" s="13">
        <f>K10/J10</f>
        <v>0.77736559139784944</v>
      </c>
    </row>
    <row r="11" spans="1:16" s="9" customFormat="1" ht="18" customHeight="1" x14ac:dyDescent="0.25">
      <c r="A11" s="10" t="s">
        <v>14</v>
      </c>
      <c r="B11" s="11">
        <v>765</v>
      </c>
      <c r="C11" s="12">
        <v>605.04999999999995</v>
      </c>
      <c r="D11" s="13">
        <f>C11/B11</f>
        <v>0.79091503267973851</v>
      </c>
      <c r="E11" s="14"/>
      <c r="F11" s="11">
        <v>136</v>
      </c>
      <c r="G11" s="12">
        <v>83.545000000000002</v>
      </c>
      <c r="H11" s="13">
        <f t="shared" ref="H11:H13" si="1">G11/F11</f>
        <v>0.61430147058823525</v>
      </c>
      <c r="I11" s="14"/>
      <c r="J11" s="11">
        <f t="shared" ref="J11:J13" si="2">B11+F11</f>
        <v>901</v>
      </c>
      <c r="K11" s="12">
        <f t="shared" si="0"/>
        <v>688.59499999999991</v>
      </c>
      <c r="L11" s="13">
        <f t="shared" ref="L11:L14" si="3">K11/J11</f>
        <v>0.76425638179800215</v>
      </c>
    </row>
    <row r="12" spans="1:16" s="9" customFormat="1" ht="18" customHeight="1" x14ac:dyDescent="0.25">
      <c r="A12" s="15" t="s">
        <v>15</v>
      </c>
      <c r="B12" s="16">
        <v>639</v>
      </c>
      <c r="C12" s="17">
        <v>509.65</v>
      </c>
      <c r="D12" s="18">
        <f t="shared" ref="D12:D14" si="4">C12/B12</f>
        <v>0.79757433489827856</v>
      </c>
      <c r="E12" s="19"/>
      <c r="F12" s="16">
        <v>72</v>
      </c>
      <c r="G12" s="17">
        <v>47.62</v>
      </c>
      <c r="H12" s="18">
        <f t="shared" si="1"/>
        <v>0.6613888888888888</v>
      </c>
      <c r="I12" s="19"/>
      <c r="J12" s="16">
        <f t="shared" si="2"/>
        <v>711</v>
      </c>
      <c r="K12" s="17">
        <f t="shared" si="0"/>
        <v>557.27</v>
      </c>
      <c r="L12" s="18">
        <f t="shared" si="3"/>
        <v>0.78378340365682131</v>
      </c>
    </row>
    <row r="13" spans="1:16" s="9" customFormat="1" ht="18" customHeight="1" x14ac:dyDescent="0.25">
      <c r="A13" s="10" t="s">
        <v>16</v>
      </c>
      <c r="B13" s="11">
        <v>247</v>
      </c>
      <c r="C13" s="12">
        <v>201.4</v>
      </c>
      <c r="D13" s="13">
        <f t="shared" si="4"/>
        <v>0.81538461538461537</v>
      </c>
      <c r="E13" s="14"/>
      <c r="F13" s="11">
        <v>43</v>
      </c>
      <c r="G13" s="12">
        <v>31.99</v>
      </c>
      <c r="H13" s="13">
        <f t="shared" si="1"/>
        <v>0.74395348837209296</v>
      </c>
      <c r="I13" s="19"/>
      <c r="J13" s="11">
        <f t="shared" si="2"/>
        <v>290</v>
      </c>
      <c r="K13" s="12">
        <f t="shared" si="0"/>
        <v>233.39000000000001</v>
      </c>
      <c r="L13" s="13">
        <f t="shared" si="3"/>
        <v>0.80479310344827593</v>
      </c>
    </row>
    <row r="14" spans="1:16" s="9" customFormat="1" ht="18" customHeight="1" x14ac:dyDescent="0.25">
      <c r="A14" s="20" t="s">
        <v>0</v>
      </c>
      <c r="B14" s="21">
        <f>B10+B11+B13</f>
        <v>2518</v>
      </c>
      <c r="C14" s="22">
        <f>C10+C11+C13</f>
        <v>2018.49</v>
      </c>
      <c r="D14" s="23">
        <f t="shared" si="4"/>
        <v>0.80162430500397142</v>
      </c>
      <c r="E14" s="24"/>
      <c r="F14" s="21">
        <f t="shared" ref="F14:G14" si="5">F10+F11+F13</f>
        <v>440</v>
      </c>
      <c r="G14" s="22">
        <f t="shared" si="5"/>
        <v>277.10000000000002</v>
      </c>
      <c r="H14" s="23">
        <f>G14/F14</f>
        <v>0.62977272727272737</v>
      </c>
      <c r="I14" s="24"/>
      <c r="J14" s="21">
        <f>B14+F14</f>
        <v>2958</v>
      </c>
      <c r="K14" s="22">
        <f t="shared" si="0"/>
        <v>2295.59</v>
      </c>
      <c r="L14" s="23">
        <f t="shared" si="3"/>
        <v>0.77606152805949968</v>
      </c>
    </row>
    <row r="15" spans="1:16" s="27" customFormat="1" ht="6" customHeight="1" x14ac:dyDescent="0.25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1:16" s="28" customFormat="1" x14ac:dyDescent="0.25">
      <c r="A16" s="32" t="s">
        <v>18</v>
      </c>
      <c r="E16" s="29"/>
      <c r="I16" s="29"/>
    </row>
    <row r="17" spans="1:12" s="28" customFormat="1" x14ac:dyDescent="0.25">
      <c r="A17" s="54" t="s">
        <v>29</v>
      </c>
      <c r="E17" s="29"/>
      <c r="I17" s="29"/>
    </row>
    <row r="18" spans="1:12" s="28" customFormat="1" x14ac:dyDescent="0.25">
      <c r="A18" s="55" t="s">
        <v>31</v>
      </c>
      <c r="E18" s="29"/>
      <c r="I18" s="29"/>
    </row>
    <row r="19" spans="1:12" x14ac:dyDescent="0.25">
      <c r="A19" s="32" t="s">
        <v>24</v>
      </c>
    </row>
    <row r="20" spans="1:12" x14ac:dyDescent="0.25">
      <c r="K20" s="33"/>
      <c r="L20" s="53" t="s">
        <v>27</v>
      </c>
    </row>
    <row r="21" spans="1:12" ht="15" thickBot="1" x14ac:dyDescent="0.35">
      <c r="A21" s="41"/>
      <c r="B21" s="42"/>
      <c r="C21" s="42"/>
      <c r="D21" s="42"/>
      <c r="E21" s="42"/>
      <c r="F21" s="43"/>
      <c r="G21" s="43"/>
      <c r="H21" s="43"/>
      <c r="I21" s="44"/>
      <c r="J21" s="43"/>
      <c r="K21" s="43"/>
      <c r="L21" s="48"/>
    </row>
    <row r="22" spans="1:12" x14ac:dyDescent="0.25">
      <c r="A22" s="34"/>
    </row>
    <row r="23" spans="1:12" ht="14.4" x14ac:dyDescent="0.3">
      <c r="A23" s="35"/>
    </row>
  </sheetData>
  <mergeCells count="4">
    <mergeCell ref="A6:L6"/>
    <mergeCell ref="B8:D8"/>
    <mergeCell ref="F8:H8"/>
    <mergeCell ref="J8:L8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>
    <oddFooter>&amp;R&amp;"Arial Narrow,Normal"&amp;8&amp;P/&amp;N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3"/>
  <sheetViews>
    <sheetView zoomScaleNormal="100" workbookViewId="0">
      <selection activeCell="L4" sqref="L4"/>
    </sheetView>
  </sheetViews>
  <sheetFormatPr baseColWidth="10" defaultRowHeight="13.8" x14ac:dyDescent="0.25"/>
  <cols>
    <col min="1" max="1" width="25.3984375" style="30" customWidth="1"/>
    <col min="2" max="3" width="8.09765625" style="30" customWidth="1"/>
    <col min="4" max="4" width="8.09765625" style="30" bestFit="1" customWidth="1"/>
    <col min="5" max="5" width="0.8984375" style="31" customWidth="1"/>
    <col min="6" max="7" width="8.09765625" style="30" customWidth="1"/>
    <col min="8" max="8" width="8.09765625" style="30" bestFit="1" customWidth="1"/>
    <col min="9" max="9" width="0.8984375" style="31" customWidth="1"/>
    <col min="10" max="12" width="8.09765625" style="30" customWidth="1"/>
    <col min="13" max="13" width="4.8984375" style="30" customWidth="1"/>
    <col min="14" max="16" width="11" style="30"/>
    <col min="17" max="17" width="2.5" style="30" customWidth="1"/>
    <col min="18" max="20" width="11" style="30"/>
    <col min="21" max="21" width="2.8984375" style="30" customWidth="1"/>
    <col min="22" max="258" width="11" style="30"/>
    <col min="259" max="259" width="10.19921875" style="30" customWidth="1"/>
    <col min="260" max="261" width="5.69921875" style="30" customWidth="1"/>
    <col min="262" max="262" width="1.5" style="30" customWidth="1"/>
    <col min="263" max="264" width="6.3984375" style="30" customWidth="1"/>
    <col min="265" max="265" width="1.5" style="30" customWidth="1"/>
    <col min="266" max="267" width="6" style="30" customWidth="1"/>
    <col min="268" max="272" width="11" style="30"/>
    <col min="273" max="273" width="2.5" style="30" customWidth="1"/>
    <col min="274" max="276" width="11" style="30"/>
    <col min="277" max="277" width="2.8984375" style="30" customWidth="1"/>
    <col min="278" max="514" width="11" style="30"/>
    <col min="515" max="515" width="10.19921875" style="30" customWidth="1"/>
    <col min="516" max="517" width="5.69921875" style="30" customWidth="1"/>
    <col min="518" max="518" width="1.5" style="30" customWidth="1"/>
    <col min="519" max="520" width="6.3984375" style="30" customWidth="1"/>
    <col min="521" max="521" width="1.5" style="30" customWidth="1"/>
    <col min="522" max="523" width="6" style="30" customWidth="1"/>
    <col min="524" max="528" width="11" style="30"/>
    <col min="529" max="529" width="2.5" style="30" customWidth="1"/>
    <col min="530" max="532" width="11" style="30"/>
    <col min="533" max="533" width="2.8984375" style="30" customWidth="1"/>
    <col min="534" max="770" width="11" style="30"/>
    <col min="771" max="771" width="10.19921875" style="30" customWidth="1"/>
    <col min="772" max="773" width="5.69921875" style="30" customWidth="1"/>
    <col min="774" max="774" width="1.5" style="30" customWidth="1"/>
    <col min="775" max="776" width="6.3984375" style="30" customWidth="1"/>
    <col min="777" max="777" width="1.5" style="30" customWidth="1"/>
    <col min="778" max="779" width="6" style="30" customWidth="1"/>
    <col min="780" max="784" width="11" style="30"/>
    <col min="785" max="785" width="2.5" style="30" customWidth="1"/>
    <col min="786" max="788" width="11" style="30"/>
    <col min="789" max="789" width="2.8984375" style="30" customWidth="1"/>
    <col min="790" max="1026" width="11" style="30"/>
    <col min="1027" max="1027" width="10.19921875" style="30" customWidth="1"/>
    <col min="1028" max="1029" width="5.69921875" style="30" customWidth="1"/>
    <col min="1030" max="1030" width="1.5" style="30" customWidth="1"/>
    <col min="1031" max="1032" width="6.3984375" style="30" customWidth="1"/>
    <col min="1033" max="1033" width="1.5" style="30" customWidth="1"/>
    <col min="1034" max="1035" width="6" style="30" customWidth="1"/>
    <col min="1036" max="1040" width="11" style="30"/>
    <col min="1041" max="1041" width="2.5" style="30" customWidth="1"/>
    <col min="1042" max="1044" width="11" style="30"/>
    <col min="1045" max="1045" width="2.8984375" style="30" customWidth="1"/>
    <col min="1046" max="1282" width="11" style="30"/>
    <col min="1283" max="1283" width="10.19921875" style="30" customWidth="1"/>
    <col min="1284" max="1285" width="5.69921875" style="30" customWidth="1"/>
    <col min="1286" max="1286" width="1.5" style="30" customWidth="1"/>
    <col min="1287" max="1288" width="6.3984375" style="30" customWidth="1"/>
    <col min="1289" max="1289" width="1.5" style="30" customWidth="1"/>
    <col min="1290" max="1291" width="6" style="30" customWidth="1"/>
    <col min="1292" max="1296" width="11" style="30"/>
    <col min="1297" max="1297" width="2.5" style="30" customWidth="1"/>
    <col min="1298" max="1300" width="11" style="30"/>
    <col min="1301" max="1301" width="2.8984375" style="30" customWidth="1"/>
    <col min="1302" max="1538" width="11" style="30"/>
    <col min="1539" max="1539" width="10.19921875" style="30" customWidth="1"/>
    <col min="1540" max="1541" width="5.69921875" style="30" customWidth="1"/>
    <col min="1542" max="1542" width="1.5" style="30" customWidth="1"/>
    <col min="1543" max="1544" width="6.3984375" style="30" customWidth="1"/>
    <col min="1545" max="1545" width="1.5" style="30" customWidth="1"/>
    <col min="1546" max="1547" width="6" style="30" customWidth="1"/>
    <col min="1548" max="1552" width="11" style="30"/>
    <col min="1553" max="1553" width="2.5" style="30" customWidth="1"/>
    <col min="1554" max="1556" width="11" style="30"/>
    <col min="1557" max="1557" width="2.8984375" style="30" customWidth="1"/>
    <col min="1558" max="1794" width="11" style="30"/>
    <col min="1795" max="1795" width="10.19921875" style="30" customWidth="1"/>
    <col min="1796" max="1797" width="5.69921875" style="30" customWidth="1"/>
    <col min="1798" max="1798" width="1.5" style="30" customWidth="1"/>
    <col min="1799" max="1800" width="6.3984375" style="30" customWidth="1"/>
    <col min="1801" max="1801" width="1.5" style="30" customWidth="1"/>
    <col min="1802" max="1803" width="6" style="30" customWidth="1"/>
    <col min="1804" max="1808" width="11" style="30"/>
    <col min="1809" max="1809" width="2.5" style="30" customWidth="1"/>
    <col min="1810" max="1812" width="11" style="30"/>
    <col min="1813" max="1813" width="2.8984375" style="30" customWidth="1"/>
    <col min="1814" max="2050" width="11" style="30"/>
    <col min="2051" max="2051" width="10.19921875" style="30" customWidth="1"/>
    <col min="2052" max="2053" width="5.69921875" style="30" customWidth="1"/>
    <col min="2054" max="2054" width="1.5" style="30" customWidth="1"/>
    <col min="2055" max="2056" width="6.3984375" style="30" customWidth="1"/>
    <col min="2057" max="2057" width="1.5" style="30" customWidth="1"/>
    <col min="2058" max="2059" width="6" style="30" customWidth="1"/>
    <col min="2060" max="2064" width="11" style="30"/>
    <col min="2065" max="2065" width="2.5" style="30" customWidth="1"/>
    <col min="2066" max="2068" width="11" style="30"/>
    <col min="2069" max="2069" width="2.8984375" style="30" customWidth="1"/>
    <col min="2070" max="2306" width="11" style="30"/>
    <col min="2307" max="2307" width="10.19921875" style="30" customWidth="1"/>
    <col min="2308" max="2309" width="5.69921875" style="30" customWidth="1"/>
    <col min="2310" max="2310" width="1.5" style="30" customWidth="1"/>
    <col min="2311" max="2312" width="6.3984375" style="30" customWidth="1"/>
    <col min="2313" max="2313" width="1.5" style="30" customWidth="1"/>
    <col min="2314" max="2315" width="6" style="30" customWidth="1"/>
    <col min="2316" max="2320" width="11" style="30"/>
    <col min="2321" max="2321" width="2.5" style="30" customWidth="1"/>
    <col min="2322" max="2324" width="11" style="30"/>
    <col min="2325" max="2325" width="2.8984375" style="30" customWidth="1"/>
    <col min="2326" max="2562" width="11" style="30"/>
    <col min="2563" max="2563" width="10.19921875" style="30" customWidth="1"/>
    <col min="2564" max="2565" width="5.69921875" style="30" customWidth="1"/>
    <col min="2566" max="2566" width="1.5" style="30" customWidth="1"/>
    <col min="2567" max="2568" width="6.3984375" style="30" customWidth="1"/>
    <col min="2569" max="2569" width="1.5" style="30" customWidth="1"/>
    <col min="2570" max="2571" width="6" style="30" customWidth="1"/>
    <col min="2572" max="2576" width="11" style="30"/>
    <col min="2577" max="2577" width="2.5" style="30" customWidth="1"/>
    <col min="2578" max="2580" width="11" style="30"/>
    <col min="2581" max="2581" width="2.8984375" style="30" customWidth="1"/>
    <col min="2582" max="2818" width="11" style="30"/>
    <col min="2819" max="2819" width="10.19921875" style="30" customWidth="1"/>
    <col min="2820" max="2821" width="5.69921875" style="30" customWidth="1"/>
    <col min="2822" max="2822" width="1.5" style="30" customWidth="1"/>
    <col min="2823" max="2824" width="6.3984375" style="30" customWidth="1"/>
    <col min="2825" max="2825" width="1.5" style="30" customWidth="1"/>
    <col min="2826" max="2827" width="6" style="30" customWidth="1"/>
    <col min="2828" max="2832" width="11" style="30"/>
    <col min="2833" max="2833" width="2.5" style="30" customWidth="1"/>
    <col min="2834" max="2836" width="11" style="30"/>
    <col min="2837" max="2837" width="2.8984375" style="30" customWidth="1"/>
    <col min="2838" max="3074" width="11" style="30"/>
    <col min="3075" max="3075" width="10.19921875" style="30" customWidth="1"/>
    <col min="3076" max="3077" width="5.69921875" style="30" customWidth="1"/>
    <col min="3078" max="3078" width="1.5" style="30" customWidth="1"/>
    <col min="3079" max="3080" width="6.3984375" style="30" customWidth="1"/>
    <col min="3081" max="3081" width="1.5" style="30" customWidth="1"/>
    <col min="3082" max="3083" width="6" style="30" customWidth="1"/>
    <col min="3084" max="3088" width="11" style="30"/>
    <col min="3089" max="3089" width="2.5" style="30" customWidth="1"/>
    <col min="3090" max="3092" width="11" style="30"/>
    <col min="3093" max="3093" width="2.8984375" style="30" customWidth="1"/>
    <col min="3094" max="3330" width="11" style="30"/>
    <col min="3331" max="3331" width="10.19921875" style="30" customWidth="1"/>
    <col min="3332" max="3333" width="5.69921875" style="30" customWidth="1"/>
    <col min="3334" max="3334" width="1.5" style="30" customWidth="1"/>
    <col min="3335" max="3336" width="6.3984375" style="30" customWidth="1"/>
    <col min="3337" max="3337" width="1.5" style="30" customWidth="1"/>
    <col min="3338" max="3339" width="6" style="30" customWidth="1"/>
    <col min="3340" max="3344" width="11" style="30"/>
    <col min="3345" max="3345" width="2.5" style="30" customWidth="1"/>
    <col min="3346" max="3348" width="11" style="30"/>
    <col min="3349" max="3349" width="2.8984375" style="30" customWidth="1"/>
    <col min="3350" max="3586" width="11" style="30"/>
    <col min="3587" max="3587" width="10.19921875" style="30" customWidth="1"/>
    <col min="3588" max="3589" width="5.69921875" style="30" customWidth="1"/>
    <col min="3590" max="3590" width="1.5" style="30" customWidth="1"/>
    <col min="3591" max="3592" width="6.3984375" style="30" customWidth="1"/>
    <col min="3593" max="3593" width="1.5" style="30" customWidth="1"/>
    <col min="3594" max="3595" width="6" style="30" customWidth="1"/>
    <col min="3596" max="3600" width="11" style="30"/>
    <col min="3601" max="3601" width="2.5" style="30" customWidth="1"/>
    <col min="3602" max="3604" width="11" style="30"/>
    <col min="3605" max="3605" width="2.8984375" style="30" customWidth="1"/>
    <col min="3606" max="3842" width="11" style="30"/>
    <col min="3843" max="3843" width="10.19921875" style="30" customWidth="1"/>
    <col min="3844" max="3845" width="5.69921875" style="30" customWidth="1"/>
    <col min="3846" max="3846" width="1.5" style="30" customWidth="1"/>
    <col min="3847" max="3848" width="6.3984375" style="30" customWidth="1"/>
    <col min="3849" max="3849" width="1.5" style="30" customWidth="1"/>
    <col min="3850" max="3851" width="6" style="30" customWidth="1"/>
    <col min="3852" max="3856" width="11" style="30"/>
    <col min="3857" max="3857" width="2.5" style="30" customWidth="1"/>
    <col min="3858" max="3860" width="11" style="30"/>
    <col min="3861" max="3861" width="2.8984375" style="30" customWidth="1"/>
    <col min="3862" max="4098" width="11" style="30"/>
    <col min="4099" max="4099" width="10.19921875" style="30" customWidth="1"/>
    <col min="4100" max="4101" width="5.69921875" style="30" customWidth="1"/>
    <col min="4102" max="4102" width="1.5" style="30" customWidth="1"/>
    <col min="4103" max="4104" width="6.3984375" style="30" customWidth="1"/>
    <col min="4105" max="4105" width="1.5" style="30" customWidth="1"/>
    <col min="4106" max="4107" width="6" style="30" customWidth="1"/>
    <col min="4108" max="4112" width="11" style="30"/>
    <col min="4113" max="4113" width="2.5" style="30" customWidth="1"/>
    <col min="4114" max="4116" width="11" style="30"/>
    <col min="4117" max="4117" width="2.8984375" style="30" customWidth="1"/>
    <col min="4118" max="4354" width="11" style="30"/>
    <col min="4355" max="4355" width="10.19921875" style="30" customWidth="1"/>
    <col min="4356" max="4357" width="5.69921875" style="30" customWidth="1"/>
    <col min="4358" max="4358" width="1.5" style="30" customWidth="1"/>
    <col min="4359" max="4360" width="6.3984375" style="30" customWidth="1"/>
    <col min="4361" max="4361" width="1.5" style="30" customWidth="1"/>
    <col min="4362" max="4363" width="6" style="30" customWidth="1"/>
    <col min="4364" max="4368" width="11" style="30"/>
    <col min="4369" max="4369" width="2.5" style="30" customWidth="1"/>
    <col min="4370" max="4372" width="11" style="30"/>
    <col min="4373" max="4373" width="2.8984375" style="30" customWidth="1"/>
    <col min="4374" max="4610" width="11" style="30"/>
    <col min="4611" max="4611" width="10.19921875" style="30" customWidth="1"/>
    <col min="4612" max="4613" width="5.69921875" style="30" customWidth="1"/>
    <col min="4614" max="4614" width="1.5" style="30" customWidth="1"/>
    <col min="4615" max="4616" width="6.3984375" style="30" customWidth="1"/>
    <col min="4617" max="4617" width="1.5" style="30" customWidth="1"/>
    <col min="4618" max="4619" width="6" style="30" customWidth="1"/>
    <col min="4620" max="4624" width="11" style="30"/>
    <col min="4625" max="4625" width="2.5" style="30" customWidth="1"/>
    <col min="4626" max="4628" width="11" style="30"/>
    <col min="4629" max="4629" width="2.8984375" style="30" customWidth="1"/>
    <col min="4630" max="4866" width="11" style="30"/>
    <col min="4867" max="4867" width="10.19921875" style="30" customWidth="1"/>
    <col min="4868" max="4869" width="5.69921875" style="30" customWidth="1"/>
    <col min="4870" max="4870" width="1.5" style="30" customWidth="1"/>
    <col min="4871" max="4872" width="6.3984375" style="30" customWidth="1"/>
    <col min="4873" max="4873" width="1.5" style="30" customWidth="1"/>
    <col min="4874" max="4875" width="6" style="30" customWidth="1"/>
    <col min="4876" max="4880" width="11" style="30"/>
    <col min="4881" max="4881" width="2.5" style="30" customWidth="1"/>
    <col min="4882" max="4884" width="11" style="30"/>
    <col min="4885" max="4885" width="2.8984375" style="30" customWidth="1"/>
    <col min="4886" max="5122" width="11" style="30"/>
    <col min="5123" max="5123" width="10.19921875" style="30" customWidth="1"/>
    <col min="5124" max="5125" width="5.69921875" style="30" customWidth="1"/>
    <col min="5126" max="5126" width="1.5" style="30" customWidth="1"/>
    <col min="5127" max="5128" width="6.3984375" style="30" customWidth="1"/>
    <col min="5129" max="5129" width="1.5" style="30" customWidth="1"/>
    <col min="5130" max="5131" width="6" style="30" customWidth="1"/>
    <col min="5132" max="5136" width="11" style="30"/>
    <col min="5137" max="5137" width="2.5" style="30" customWidth="1"/>
    <col min="5138" max="5140" width="11" style="30"/>
    <col min="5141" max="5141" width="2.8984375" style="30" customWidth="1"/>
    <col min="5142" max="5378" width="11" style="30"/>
    <col min="5379" max="5379" width="10.19921875" style="30" customWidth="1"/>
    <col min="5380" max="5381" width="5.69921875" style="30" customWidth="1"/>
    <col min="5382" max="5382" width="1.5" style="30" customWidth="1"/>
    <col min="5383" max="5384" width="6.3984375" style="30" customWidth="1"/>
    <col min="5385" max="5385" width="1.5" style="30" customWidth="1"/>
    <col min="5386" max="5387" width="6" style="30" customWidth="1"/>
    <col min="5388" max="5392" width="11" style="30"/>
    <col min="5393" max="5393" width="2.5" style="30" customWidth="1"/>
    <col min="5394" max="5396" width="11" style="30"/>
    <col min="5397" max="5397" width="2.8984375" style="30" customWidth="1"/>
    <col min="5398" max="5634" width="11" style="30"/>
    <col min="5635" max="5635" width="10.19921875" style="30" customWidth="1"/>
    <col min="5636" max="5637" width="5.69921875" style="30" customWidth="1"/>
    <col min="5638" max="5638" width="1.5" style="30" customWidth="1"/>
    <col min="5639" max="5640" width="6.3984375" style="30" customWidth="1"/>
    <col min="5641" max="5641" width="1.5" style="30" customWidth="1"/>
    <col min="5642" max="5643" width="6" style="30" customWidth="1"/>
    <col min="5644" max="5648" width="11" style="30"/>
    <col min="5649" max="5649" width="2.5" style="30" customWidth="1"/>
    <col min="5650" max="5652" width="11" style="30"/>
    <col min="5653" max="5653" width="2.8984375" style="30" customWidth="1"/>
    <col min="5654" max="5890" width="11" style="30"/>
    <col min="5891" max="5891" width="10.19921875" style="30" customWidth="1"/>
    <col min="5892" max="5893" width="5.69921875" style="30" customWidth="1"/>
    <col min="5894" max="5894" width="1.5" style="30" customWidth="1"/>
    <col min="5895" max="5896" width="6.3984375" style="30" customWidth="1"/>
    <col min="5897" max="5897" width="1.5" style="30" customWidth="1"/>
    <col min="5898" max="5899" width="6" style="30" customWidth="1"/>
    <col min="5900" max="5904" width="11" style="30"/>
    <col min="5905" max="5905" width="2.5" style="30" customWidth="1"/>
    <col min="5906" max="5908" width="11" style="30"/>
    <col min="5909" max="5909" width="2.8984375" style="30" customWidth="1"/>
    <col min="5910" max="6146" width="11" style="30"/>
    <col min="6147" max="6147" width="10.19921875" style="30" customWidth="1"/>
    <col min="6148" max="6149" width="5.69921875" style="30" customWidth="1"/>
    <col min="6150" max="6150" width="1.5" style="30" customWidth="1"/>
    <col min="6151" max="6152" width="6.3984375" style="30" customWidth="1"/>
    <col min="6153" max="6153" width="1.5" style="30" customWidth="1"/>
    <col min="6154" max="6155" width="6" style="30" customWidth="1"/>
    <col min="6156" max="6160" width="11" style="30"/>
    <col min="6161" max="6161" width="2.5" style="30" customWidth="1"/>
    <col min="6162" max="6164" width="11" style="30"/>
    <col min="6165" max="6165" width="2.8984375" style="30" customWidth="1"/>
    <col min="6166" max="6402" width="11" style="30"/>
    <col min="6403" max="6403" width="10.19921875" style="30" customWidth="1"/>
    <col min="6404" max="6405" width="5.69921875" style="30" customWidth="1"/>
    <col min="6406" max="6406" width="1.5" style="30" customWidth="1"/>
    <col min="6407" max="6408" width="6.3984375" style="30" customWidth="1"/>
    <col min="6409" max="6409" width="1.5" style="30" customWidth="1"/>
    <col min="6410" max="6411" width="6" style="30" customWidth="1"/>
    <col min="6412" max="6416" width="11" style="30"/>
    <col min="6417" max="6417" width="2.5" style="30" customWidth="1"/>
    <col min="6418" max="6420" width="11" style="30"/>
    <col min="6421" max="6421" width="2.8984375" style="30" customWidth="1"/>
    <col min="6422" max="6658" width="11" style="30"/>
    <col min="6659" max="6659" width="10.19921875" style="30" customWidth="1"/>
    <col min="6660" max="6661" width="5.69921875" style="30" customWidth="1"/>
    <col min="6662" max="6662" width="1.5" style="30" customWidth="1"/>
    <col min="6663" max="6664" width="6.3984375" style="30" customWidth="1"/>
    <col min="6665" max="6665" width="1.5" style="30" customWidth="1"/>
    <col min="6666" max="6667" width="6" style="30" customWidth="1"/>
    <col min="6668" max="6672" width="11" style="30"/>
    <col min="6673" max="6673" width="2.5" style="30" customWidth="1"/>
    <col min="6674" max="6676" width="11" style="30"/>
    <col min="6677" max="6677" width="2.8984375" style="30" customWidth="1"/>
    <col min="6678" max="6914" width="11" style="30"/>
    <col min="6915" max="6915" width="10.19921875" style="30" customWidth="1"/>
    <col min="6916" max="6917" width="5.69921875" style="30" customWidth="1"/>
    <col min="6918" max="6918" width="1.5" style="30" customWidth="1"/>
    <col min="6919" max="6920" width="6.3984375" style="30" customWidth="1"/>
    <col min="6921" max="6921" width="1.5" style="30" customWidth="1"/>
    <col min="6922" max="6923" width="6" style="30" customWidth="1"/>
    <col min="6924" max="6928" width="11" style="30"/>
    <col min="6929" max="6929" width="2.5" style="30" customWidth="1"/>
    <col min="6930" max="6932" width="11" style="30"/>
    <col min="6933" max="6933" width="2.8984375" style="30" customWidth="1"/>
    <col min="6934" max="7170" width="11" style="30"/>
    <col min="7171" max="7171" width="10.19921875" style="30" customWidth="1"/>
    <col min="7172" max="7173" width="5.69921875" style="30" customWidth="1"/>
    <col min="7174" max="7174" width="1.5" style="30" customWidth="1"/>
    <col min="7175" max="7176" width="6.3984375" style="30" customWidth="1"/>
    <col min="7177" max="7177" width="1.5" style="30" customWidth="1"/>
    <col min="7178" max="7179" width="6" style="30" customWidth="1"/>
    <col min="7180" max="7184" width="11" style="30"/>
    <col min="7185" max="7185" width="2.5" style="30" customWidth="1"/>
    <col min="7186" max="7188" width="11" style="30"/>
    <col min="7189" max="7189" width="2.8984375" style="30" customWidth="1"/>
    <col min="7190" max="7426" width="11" style="30"/>
    <col min="7427" max="7427" width="10.19921875" style="30" customWidth="1"/>
    <col min="7428" max="7429" width="5.69921875" style="30" customWidth="1"/>
    <col min="7430" max="7430" width="1.5" style="30" customWidth="1"/>
    <col min="7431" max="7432" width="6.3984375" style="30" customWidth="1"/>
    <col min="7433" max="7433" width="1.5" style="30" customWidth="1"/>
    <col min="7434" max="7435" width="6" style="30" customWidth="1"/>
    <col min="7436" max="7440" width="11" style="30"/>
    <col min="7441" max="7441" width="2.5" style="30" customWidth="1"/>
    <col min="7442" max="7444" width="11" style="30"/>
    <col min="7445" max="7445" width="2.8984375" style="30" customWidth="1"/>
    <col min="7446" max="7682" width="11" style="30"/>
    <col min="7683" max="7683" width="10.19921875" style="30" customWidth="1"/>
    <col min="7684" max="7685" width="5.69921875" style="30" customWidth="1"/>
    <col min="7686" max="7686" width="1.5" style="30" customWidth="1"/>
    <col min="7687" max="7688" width="6.3984375" style="30" customWidth="1"/>
    <col min="7689" max="7689" width="1.5" style="30" customWidth="1"/>
    <col min="7690" max="7691" width="6" style="30" customWidth="1"/>
    <col min="7692" max="7696" width="11" style="30"/>
    <col min="7697" max="7697" width="2.5" style="30" customWidth="1"/>
    <col min="7698" max="7700" width="11" style="30"/>
    <col min="7701" max="7701" width="2.8984375" style="30" customWidth="1"/>
    <col min="7702" max="7938" width="11" style="30"/>
    <col min="7939" max="7939" width="10.19921875" style="30" customWidth="1"/>
    <col min="7940" max="7941" width="5.69921875" style="30" customWidth="1"/>
    <col min="7942" max="7942" width="1.5" style="30" customWidth="1"/>
    <col min="7943" max="7944" width="6.3984375" style="30" customWidth="1"/>
    <col min="7945" max="7945" width="1.5" style="30" customWidth="1"/>
    <col min="7946" max="7947" width="6" style="30" customWidth="1"/>
    <col min="7948" max="7952" width="11" style="30"/>
    <col min="7953" max="7953" width="2.5" style="30" customWidth="1"/>
    <col min="7954" max="7956" width="11" style="30"/>
    <col min="7957" max="7957" width="2.8984375" style="30" customWidth="1"/>
    <col min="7958" max="8194" width="11" style="30"/>
    <col min="8195" max="8195" width="10.19921875" style="30" customWidth="1"/>
    <col min="8196" max="8197" width="5.69921875" style="30" customWidth="1"/>
    <col min="8198" max="8198" width="1.5" style="30" customWidth="1"/>
    <col min="8199" max="8200" width="6.3984375" style="30" customWidth="1"/>
    <col min="8201" max="8201" width="1.5" style="30" customWidth="1"/>
    <col min="8202" max="8203" width="6" style="30" customWidth="1"/>
    <col min="8204" max="8208" width="11" style="30"/>
    <col min="8209" max="8209" width="2.5" style="30" customWidth="1"/>
    <col min="8210" max="8212" width="11" style="30"/>
    <col min="8213" max="8213" width="2.8984375" style="30" customWidth="1"/>
    <col min="8214" max="8450" width="11" style="30"/>
    <col min="8451" max="8451" width="10.19921875" style="30" customWidth="1"/>
    <col min="8452" max="8453" width="5.69921875" style="30" customWidth="1"/>
    <col min="8454" max="8454" width="1.5" style="30" customWidth="1"/>
    <col min="8455" max="8456" width="6.3984375" style="30" customWidth="1"/>
    <col min="8457" max="8457" width="1.5" style="30" customWidth="1"/>
    <col min="8458" max="8459" width="6" style="30" customWidth="1"/>
    <col min="8460" max="8464" width="11" style="30"/>
    <col min="8465" max="8465" width="2.5" style="30" customWidth="1"/>
    <col min="8466" max="8468" width="11" style="30"/>
    <col min="8469" max="8469" width="2.8984375" style="30" customWidth="1"/>
    <col min="8470" max="8706" width="11" style="30"/>
    <col min="8707" max="8707" width="10.19921875" style="30" customWidth="1"/>
    <col min="8708" max="8709" width="5.69921875" style="30" customWidth="1"/>
    <col min="8710" max="8710" width="1.5" style="30" customWidth="1"/>
    <col min="8711" max="8712" width="6.3984375" style="30" customWidth="1"/>
    <col min="8713" max="8713" width="1.5" style="30" customWidth="1"/>
    <col min="8714" max="8715" width="6" style="30" customWidth="1"/>
    <col min="8716" max="8720" width="11" style="30"/>
    <col min="8721" max="8721" width="2.5" style="30" customWidth="1"/>
    <col min="8722" max="8724" width="11" style="30"/>
    <col min="8725" max="8725" width="2.8984375" style="30" customWidth="1"/>
    <col min="8726" max="8962" width="11" style="30"/>
    <col min="8963" max="8963" width="10.19921875" style="30" customWidth="1"/>
    <col min="8964" max="8965" width="5.69921875" style="30" customWidth="1"/>
    <col min="8966" max="8966" width="1.5" style="30" customWidth="1"/>
    <col min="8967" max="8968" width="6.3984375" style="30" customWidth="1"/>
    <col min="8969" max="8969" width="1.5" style="30" customWidth="1"/>
    <col min="8970" max="8971" width="6" style="30" customWidth="1"/>
    <col min="8972" max="8976" width="11" style="30"/>
    <col min="8977" max="8977" width="2.5" style="30" customWidth="1"/>
    <col min="8978" max="8980" width="11" style="30"/>
    <col min="8981" max="8981" width="2.8984375" style="30" customWidth="1"/>
    <col min="8982" max="9218" width="11" style="30"/>
    <col min="9219" max="9219" width="10.19921875" style="30" customWidth="1"/>
    <col min="9220" max="9221" width="5.69921875" style="30" customWidth="1"/>
    <col min="9222" max="9222" width="1.5" style="30" customWidth="1"/>
    <col min="9223" max="9224" width="6.3984375" style="30" customWidth="1"/>
    <col min="9225" max="9225" width="1.5" style="30" customWidth="1"/>
    <col min="9226" max="9227" width="6" style="30" customWidth="1"/>
    <col min="9228" max="9232" width="11" style="30"/>
    <col min="9233" max="9233" width="2.5" style="30" customWidth="1"/>
    <col min="9234" max="9236" width="11" style="30"/>
    <col min="9237" max="9237" width="2.8984375" style="30" customWidth="1"/>
    <col min="9238" max="9474" width="11" style="30"/>
    <col min="9475" max="9475" width="10.19921875" style="30" customWidth="1"/>
    <col min="9476" max="9477" width="5.69921875" style="30" customWidth="1"/>
    <col min="9478" max="9478" width="1.5" style="30" customWidth="1"/>
    <col min="9479" max="9480" width="6.3984375" style="30" customWidth="1"/>
    <col min="9481" max="9481" width="1.5" style="30" customWidth="1"/>
    <col min="9482" max="9483" width="6" style="30" customWidth="1"/>
    <col min="9484" max="9488" width="11" style="30"/>
    <col min="9489" max="9489" width="2.5" style="30" customWidth="1"/>
    <col min="9490" max="9492" width="11" style="30"/>
    <col min="9493" max="9493" width="2.8984375" style="30" customWidth="1"/>
    <col min="9494" max="9730" width="11" style="30"/>
    <col min="9731" max="9731" width="10.19921875" style="30" customWidth="1"/>
    <col min="9732" max="9733" width="5.69921875" style="30" customWidth="1"/>
    <col min="9734" max="9734" width="1.5" style="30" customWidth="1"/>
    <col min="9735" max="9736" width="6.3984375" style="30" customWidth="1"/>
    <col min="9737" max="9737" width="1.5" style="30" customWidth="1"/>
    <col min="9738" max="9739" width="6" style="30" customWidth="1"/>
    <col min="9740" max="9744" width="11" style="30"/>
    <col min="9745" max="9745" width="2.5" style="30" customWidth="1"/>
    <col min="9746" max="9748" width="11" style="30"/>
    <col min="9749" max="9749" width="2.8984375" style="30" customWidth="1"/>
    <col min="9750" max="9986" width="11" style="30"/>
    <col min="9987" max="9987" width="10.19921875" style="30" customWidth="1"/>
    <col min="9988" max="9989" width="5.69921875" style="30" customWidth="1"/>
    <col min="9990" max="9990" width="1.5" style="30" customWidth="1"/>
    <col min="9991" max="9992" width="6.3984375" style="30" customWidth="1"/>
    <col min="9993" max="9993" width="1.5" style="30" customWidth="1"/>
    <col min="9994" max="9995" width="6" style="30" customWidth="1"/>
    <col min="9996" max="10000" width="11" style="30"/>
    <col min="10001" max="10001" width="2.5" style="30" customWidth="1"/>
    <col min="10002" max="10004" width="11" style="30"/>
    <col min="10005" max="10005" width="2.8984375" style="30" customWidth="1"/>
    <col min="10006" max="10242" width="11" style="30"/>
    <col min="10243" max="10243" width="10.19921875" style="30" customWidth="1"/>
    <col min="10244" max="10245" width="5.69921875" style="30" customWidth="1"/>
    <col min="10246" max="10246" width="1.5" style="30" customWidth="1"/>
    <col min="10247" max="10248" width="6.3984375" style="30" customWidth="1"/>
    <col min="10249" max="10249" width="1.5" style="30" customWidth="1"/>
    <col min="10250" max="10251" width="6" style="30" customWidth="1"/>
    <col min="10252" max="10256" width="11" style="30"/>
    <col min="10257" max="10257" width="2.5" style="30" customWidth="1"/>
    <col min="10258" max="10260" width="11" style="30"/>
    <col min="10261" max="10261" width="2.8984375" style="30" customWidth="1"/>
    <col min="10262" max="10498" width="11" style="30"/>
    <col min="10499" max="10499" width="10.19921875" style="30" customWidth="1"/>
    <col min="10500" max="10501" width="5.69921875" style="30" customWidth="1"/>
    <col min="10502" max="10502" width="1.5" style="30" customWidth="1"/>
    <col min="10503" max="10504" width="6.3984375" style="30" customWidth="1"/>
    <col min="10505" max="10505" width="1.5" style="30" customWidth="1"/>
    <col min="10506" max="10507" width="6" style="30" customWidth="1"/>
    <col min="10508" max="10512" width="11" style="30"/>
    <col min="10513" max="10513" width="2.5" style="30" customWidth="1"/>
    <col min="10514" max="10516" width="11" style="30"/>
    <col min="10517" max="10517" width="2.8984375" style="30" customWidth="1"/>
    <col min="10518" max="10754" width="11" style="30"/>
    <col min="10755" max="10755" width="10.19921875" style="30" customWidth="1"/>
    <col min="10756" max="10757" width="5.69921875" style="30" customWidth="1"/>
    <col min="10758" max="10758" width="1.5" style="30" customWidth="1"/>
    <col min="10759" max="10760" width="6.3984375" style="30" customWidth="1"/>
    <col min="10761" max="10761" width="1.5" style="30" customWidth="1"/>
    <col min="10762" max="10763" width="6" style="30" customWidth="1"/>
    <col min="10764" max="10768" width="11" style="30"/>
    <col min="10769" max="10769" width="2.5" style="30" customWidth="1"/>
    <col min="10770" max="10772" width="11" style="30"/>
    <col min="10773" max="10773" width="2.8984375" style="30" customWidth="1"/>
    <col min="10774" max="11010" width="11" style="30"/>
    <col min="11011" max="11011" width="10.19921875" style="30" customWidth="1"/>
    <col min="11012" max="11013" width="5.69921875" style="30" customWidth="1"/>
    <col min="11014" max="11014" width="1.5" style="30" customWidth="1"/>
    <col min="11015" max="11016" width="6.3984375" style="30" customWidth="1"/>
    <col min="11017" max="11017" width="1.5" style="30" customWidth="1"/>
    <col min="11018" max="11019" width="6" style="30" customWidth="1"/>
    <col min="11020" max="11024" width="11" style="30"/>
    <col min="11025" max="11025" width="2.5" style="30" customWidth="1"/>
    <col min="11026" max="11028" width="11" style="30"/>
    <col min="11029" max="11029" width="2.8984375" style="30" customWidth="1"/>
    <col min="11030" max="11266" width="11" style="30"/>
    <col min="11267" max="11267" width="10.19921875" style="30" customWidth="1"/>
    <col min="11268" max="11269" width="5.69921875" style="30" customWidth="1"/>
    <col min="11270" max="11270" width="1.5" style="30" customWidth="1"/>
    <col min="11271" max="11272" width="6.3984375" style="30" customWidth="1"/>
    <col min="11273" max="11273" width="1.5" style="30" customWidth="1"/>
    <col min="11274" max="11275" width="6" style="30" customWidth="1"/>
    <col min="11276" max="11280" width="11" style="30"/>
    <col min="11281" max="11281" width="2.5" style="30" customWidth="1"/>
    <col min="11282" max="11284" width="11" style="30"/>
    <col min="11285" max="11285" width="2.8984375" style="30" customWidth="1"/>
    <col min="11286" max="11522" width="11" style="30"/>
    <col min="11523" max="11523" width="10.19921875" style="30" customWidth="1"/>
    <col min="11524" max="11525" width="5.69921875" style="30" customWidth="1"/>
    <col min="11526" max="11526" width="1.5" style="30" customWidth="1"/>
    <col min="11527" max="11528" width="6.3984375" style="30" customWidth="1"/>
    <col min="11529" max="11529" width="1.5" style="30" customWidth="1"/>
    <col min="11530" max="11531" width="6" style="30" customWidth="1"/>
    <col min="11532" max="11536" width="11" style="30"/>
    <col min="11537" max="11537" width="2.5" style="30" customWidth="1"/>
    <col min="11538" max="11540" width="11" style="30"/>
    <col min="11541" max="11541" width="2.8984375" style="30" customWidth="1"/>
    <col min="11542" max="11778" width="11" style="30"/>
    <col min="11779" max="11779" width="10.19921875" style="30" customWidth="1"/>
    <col min="11780" max="11781" width="5.69921875" style="30" customWidth="1"/>
    <col min="11782" max="11782" width="1.5" style="30" customWidth="1"/>
    <col min="11783" max="11784" width="6.3984375" style="30" customWidth="1"/>
    <col min="11785" max="11785" width="1.5" style="30" customWidth="1"/>
    <col min="11786" max="11787" width="6" style="30" customWidth="1"/>
    <col min="11788" max="11792" width="11" style="30"/>
    <col min="11793" max="11793" width="2.5" style="30" customWidth="1"/>
    <col min="11794" max="11796" width="11" style="30"/>
    <col min="11797" max="11797" width="2.8984375" style="30" customWidth="1"/>
    <col min="11798" max="12034" width="11" style="30"/>
    <col min="12035" max="12035" width="10.19921875" style="30" customWidth="1"/>
    <col min="12036" max="12037" width="5.69921875" style="30" customWidth="1"/>
    <col min="12038" max="12038" width="1.5" style="30" customWidth="1"/>
    <col min="12039" max="12040" width="6.3984375" style="30" customWidth="1"/>
    <col min="12041" max="12041" width="1.5" style="30" customWidth="1"/>
    <col min="12042" max="12043" width="6" style="30" customWidth="1"/>
    <col min="12044" max="12048" width="11" style="30"/>
    <col min="12049" max="12049" width="2.5" style="30" customWidth="1"/>
    <col min="12050" max="12052" width="11" style="30"/>
    <col min="12053" max="12053" width="2.8984375" style="30" customWidth="1"/>
    <col min="12054" max="12290" width="11" style="30"/>
    <col min="12291" max="12291" width="10.19921875" style="30" customWidth="1"/>
    <col min="12292" max="12293" width="5.69921875" style="30" customWidth="1"/>
    <col min="12294" max="12294" width="1.5" style="30" customWidth="1"/>
    <col min="12295" max="12296" width="6.3984375" style="30" customWidth="1"/>
    <col min="12297" max="12297" width="1.5" style="30" customWidth="1"/>
    <col min="12298" max="12299" width="6" style="30" customWidth="1"/>
    <col min="12300" max="12304" width="11" style="30"/>
    <col min="12305" max="12305" width="2.5" style="30" customWidth="1"/>
    <col min="12306" max="12308" width="11" style="30"/>
    <col min="12309" max="12309" width="2.8984375" style="30" customWidth="1"/>
    <col min="12310" max="12546" width="11" style="30"/>
    <col min="12547" max="12547" width="10.19921875" style="30" customWidth="1"/>
    <col min="12548" max="12549" width="5.69921875" style="30" customWidth="1"/>
    <col min="12550" max="12550" width="1.5" style="30" customWidth="1"/>
    <col min="12551" max="12552" width="6.3984375" style="30" customWidth="1"/>
    <col min="12553" max="12553" width="1.5" style="30" customWidth="1"/>
    <col min="12554" max="12555" width="6" style="30" customWidth="1"/>
    <col min="12556" max="12560" width="11" style="30"/>
    <col min="12561" max="12561" width="2.5" style="30" customWidth="1"/>
    <col min="12562" max="12564" width="11" style="30"/>
    <col min="12565" max="12565" width="2.8984375" style="30" customWidth="1"/>
    <col min="12566" max="12802" width="11" style="30"/>
    <col min="12803" max="12803" width="10.19921875" style="30" customWidth="1"/>
    <col min="12804" max="12805" width="5.69921875" style="30" customWidth="1"/>
    <col min="12806" max="12806" width="1.5" style="30" customWidth="1"/>
    <col min="12807" max="12808" width="6.3984375" style="30" customWidth="1"/>
    <col min="12809" max="12809" width="1.5" style="30" customWidth="1"/>
    <col min="12810" max="12811" width="6" style="30" customWidth="1"/>
    <col min="12812" max="12816" width="11" style="30"/>
    <col min="12817" max="12817" width="2.5" style="30" customWidth="1"/>
    <col min="12818" max="12820" width="11" style="30"/>
    <col min="12821" max="12821" width="2.8984375" style="30" customWidth="1"/>
    <col min="12822" max="13058" width="11" style="30"/>
    <col min="13059" max="13059" width="10.19921875" style="30" customWidth="1"/>
    <col min="13060" max="13061" width="5.69921875" style="30" customWidth="1"/>
    <col min="13062" max="13062" width="1.5" style="30" customWidth="1"/>
    <col min="13063" max="13064" width="6.3984375" style="30" customWidth="1"/>
    <col min="13065" max="13065" width="1.5" style="30" customWidth="1"/>
    <col min="13066" max="13067" width="6" style="30" customWidth="1"/>
    <col min="13068" max="13072" width="11" style="30"/>
    <col min="13073" max="13073" width="2.5" style="30" customWidth="1"/>
    <col min="13074" max="13076" width="11" style="30"/>
    <col min="13077" max="13077" width="2.8984375" style="30" customWidth="1"/>
    <col min="13078" max="13314" width="11" style="30"/>
    <col min="13315" max="13315" width="10.19921875" style="30" customWidth="1"/>
    <col min="13316" max="13317" width="5.69921875" style="30" customWidth="1"/>
    <col min="13318" max="13318" width="1.5" style="30" customWidth="1"/>
    <col min="13319" max="13320" width="6.3984375" style="30" customWidth="1"/>
    <col min="13321" max="13321" width="1.5" style="30" customWidth="1"/>
    <col min="13322" max="13323" width="6" style="30" customWidth="1"/>
    <col min="13324" max="13328" width="11" style="30"/>
    <col min="13329" max="13329" width="2.5" style="30" customWidth="1"/>
    <col min="13330" max="13332" width="11" style="30"/>
    <col min="13333" max="13333" width="2.8984375" style="30" customWidth="1"/>
    <col min="13334" max="13570" width="11" style="30"/>
    <col min="13571" max="13571" width="10.19921875" style="30" customWidth="1"/>
    <col min="13572" max="13573" width="5.69921875" style="30" customWidth="1"/>
    <col min="13574" max="13574" width="1.5" style="30" customWidth="1"/>
    <col min="13575" max="13576" width="6.3984375" style="30" customWidth="1"/>
    <col min="13577" max="13577" width="1.5" style="30" customWidth="1"/>
    <col min="13578" max="13579" width="6" style="30" customWidth="1"/>
    <col min="13580" max="13584" width="11" style="30"/>
    <col min="13585" max="13585" width="2.5" style="30" customWidth="1"/>
    <col min="13586" max="13588" width="11" style="30"/>
    <col min="13589" max="13589" width="2.8984375" style="30" customWidth="1"/>
    <col min="13590" max="13826" width="11" style="30"/>
    <col min="13827" max="13827" width="10.19921875" style="30" customWidth="1"/>
    <col min="13828" max="13829" width="5.69921875" style="30" customWidth="1"/>
    <col min="13830" max="13830" width="1.5" style="30" customWidth="1"/>
    <col min="13831" max="13832" width="6.3984375" style="30" customWidth="1"/>
    <col min="13833" max="13833" width="1.5" style="30" customWidth="1"/>
    <col min="13834" max="13835" width="6" style="30" customWidth="1"/>
    <col min="13836" max="13840" width="11" style="30"/>
    <col min="13841" max="13841" width="2.5" style="30" customWidth="1"/>
    <col min="13842" max="13844" width="11" style="30"/>
    <col min="13845" max="13845" width="2.8984375" style="30" customWidth="1"/>
    <col min="13846" max="14082" width="11" style="30"/>
    <col min="14083" max="14083" width="10.19921875" style="30" customWidth="1"/>
    <col min="14084" max="14085" width="5.69921875" style="30" customWidth="1"/>
    <col min="14086" max="14086" width="1.5" style="30" customWidth="1"/>
    <col min="14087" max="14088" width="6.3984375" style="30" customWidth="1"/>
    <col min="14089" max="14089" width="1.5" style="30" customWidth="1"/>
    <col min="14090" max="14091" width="6" style="30" customWidth="1"/>
    <col min="14092" max="14096" width="11" style="30"/>
    <col min="14097" max="14097" width="2.5" style="30" customWidth="1"/>
    <col min="14098" max="14100" width="11" style="30"/>
    <col min="14101" max="14101" width="2.8984375" style="30" customWidth="1"/>
    <col min="14102" max="14338" width="11" style="30"/>
    <col min="14339" max="14339" width="10.19921875" style="30" customWidth="1"/>
    <col min="14340" max="14341" width="5.69921875" style="30" customWidth="1"/>
    <col min="14342" max="14342" width="1.5" style="30" customWidth="1"/>
    <col min="14343" max="14344" width="6.3984375" style="30" customWidth="1"/>
    <col min="14345" max="14345" width="1.5" style="30" customWidth="1"/>
    <col min="14346" max="14347" width="6" style="30" customWidth="1"/>
    <col min="14348" max="14352" width="11" style="30"/>
    <col min="14353" max="14353" width="2.5" style="30" customWidth="1"/>
    <col min="14354" max="14356" width="11" style="30"/>
    <col min="14357" max="14357" width="2.8984375" style="30" customWidth="1"/>
    <col min="14358" max="14594" width="11" style="30"/>
    <col min="14595" max="14595" width="10.19921875" style="30" customWidth="1"/>
    <col min="14596" max="14597" width="5.69921875" style="30" customWidth="1"/>
    <col min="14598" max="14598" width="1.5" style="30" customWidth="1"/>
    <col min="14599" max="14600" width="6.3984375" style="30" customWidth="1"/>
    <col min="14601" max="14601" width="1.5" style="30" customWidth="1"/>
    <col min="14602" max="14603" width="6" style="30" customWidth="1"/>
    <col min="14604" max="14608" width="11" style="30"/>
    <col min="14609" max="14609" width="2.5" style="30" customWidth="1"/>
    <col min="14610" max="14612" width="11" style="30"/>
    <col min="14613" max="14613" width="2.8984375" style="30" customWidth="1"/>
    <col min="14614" max="14850" width="11" style="30"/>
    <col min="14851" max="14851" width="10.19921875" style="30" customWidth="1"/>
    <col min="14852" max="14853" width="5.69921875" style="30" customWidth="1"/>
    <col min="14854" max="14854" width="1.5" style="30" customWidth="1"/>
    <col min="14855" max="14856" width="6.3984375" style="30" customWidth="1"/>
    <col min="14857" max="14857" width="1.5" style="30" customWidth="1"/>
    <col min="14858" max="14859" width="6" style="30" customWidth="1"/>
    <col min="14860" max="14864" width="11" style="30"/>
    <col min="14865" max="14865" width="2.5" style="30" customWidth="1"/>
    <col min="14866" max="14868" width="11" style="30"/>
    <col min="14869" max="14869" width="2.8984375" style="30" customWidth="1"/>
    <col min="14870" max="15106" width="11" style="30"/>
    <col min="15107" max="15107" width="10.19921875" style="30" customWidth="1"/>
    <col min="15108" max="15109" width="5.69921875" style="30" customWidth="1"/>
    <col min="15110" max="15110" width="1.5" style="30" customWidth="1"/>
    <col min="15111" max="15112" width="6.3984375" style="30" customWidth="1"/>
    <col min="15113" max="15113" width="1.5" style="30" customWidth="1"/>
    <col min="15114" max="15115" width="6" style="30" customWidth="1"/>
    <col min="15116" max="15120" width="11" style="30"/>
    <col min="15121" max="15121" width="2.5" style="30" customWidth="1"/>
    <col min="15122" max="15124" width="11" style="30"/>
    <col min="15125" max="15125" width="2.8984375" style="30" customWidth="1"/>
    <col min="15126" max="15362" width="11" style="30"/>
    <col min="15363" max="15363" width="10.19921875" style="30" customWidth="1"/>
    <col min="15364" max="15365" width="5.69921875" style="30" customWidth="1"/>
    <col min="15366" max="15366" width="1.5" style="30" customWidth="1"/>
    <col min="15367" max="15368" width="6.3984375" style="30" customWidth="1"/>
    <col min="15369" max="15369" width="1.5" style="30" customWidth="1"/>
    <col min="15370" max="15371" width="6" style="30" customWidth="1"/>
    <col min="15372" max="15376" width="11" style="30"/>
    <col min="15377" max="15377" width="2.5" style="30" customWidth="1"/>
    <col min="15378" max="15380" width="11" style="30"/>
    <col min="15381" max="15381" width="2.8984375" style="30" customWidth="1"/>
    <col min="15382" max="15618" width="11" style="30"/>
    <col min="15619" max="15619" width="10.19921875" style="30" customWidth="1"/>
    <col min="15620" max="15621" width="5.69921875" style="30" customWidth="1"/>
    <col min="15622" max="15622" width="1.5" style="30" customWidth="1"/>
    <col min="15623" max="15624" width="6.3984375" style="30" customWidth="1"/>
    <col min="15625" max="15625" width="1.5" style="30" customWidth="1"/>
    <col min="15626" max="15627" width="6" style="30" customWidth="1"/>
    <col min="15628" max="15632" width="11" style="30"/>
    <col min="15633" max="15633" width="2.5" style="30" customWidth="1"/>
    <col min="15634" max="15636" width="11" style="30"/>
    <col min="15637" max="15637" width="2.8984375" style="30" customWidth="1"/>
    <col min="15638" max="15874" width="11" style="30"/>
    <col min="15875" max="15875" width="10.19921875" style="30" customWidth="1"/>
    <col min="15876" max="15877" width="5.69921875" style="30" customWidth="1"/>
    <col min="15878" max="15878" width="1.5" style="30" customWidth="1"/>
    <col min="15879" max="15880" width="6.3984375" style="30" customWidth="1"/>
    <col min="15881" max="15881" width="1.5" style="30" customWidth="1"/>
    <col min="15882" max="15883" width="6" style="30" customWidth="1"/>
    <col min="15884" max="15888" width="11" style="30"/>
    <col min="15889" max="15889" width="2.5" style="30" customWidth="1"/>
    <col min="15890" max="15892" width="11" style="30"/>
    <col min="15893" max="15893" width="2.8984375" style="30" customWidth="1"/>
    <col min="15894" max="16130" width="11" style="30"/>
    <col min="16131" max="16131" width="10.19921875" style="30" customWidth="1"/>
    <col min="16132" max="16133" width="5.69921875" style="30" customWidth="1"/>
    <col min="16134" max="16134" width="1.5" style="30" customWidth="1"/>
    <col min="16135" max="16136" width="6.3984375" style="30" customWidth="1"/>
    <col min="16137" max="16137" width="1.5" style="30" customWidth="1"/>
    <col min="16138" max="16139" width="6" style="30" customWidth="1"/>
    <col min="16140" max="16144" width="11" style="30"/>
    <col min="16145" max="16145" width="2.5" style="30" customWidth="1"/>
    <col min="16146" max="16148" width="11" style="30"/>
    <col min="16149" max="16149" width="2.8984375" style="30" customWidth="1"/>
    <col min="16150" max="16384" width="11" style="30"/>
  </cols>
  <sheetData>
    <row r="2" spans="1:16" ht="14.25" customHeight="1" x14ac:dyDescent="0.3">
      <c r="A2" s="36" t="s">
        <v>2</v>
      </c>
      <c r="B2" s="37"/>
      <c r="C2" s="37"/>
      <c r="D2" s="37"/>
      <c r="E2" s="37"/>
    </row>
    <row r="3" spans="1:16" ht="14.25" customHeight="1" x14ac:dyDescent="0.3">
      <c r="A3" s="36"/>
      <c r="B3" s="37"/>
      <c r="C3" s="37"/>
      <c r="D3" s="37"/>
      <c r="E3" s="37"/>
    </row>
    <row r="4" spans="1:16" ht="14.25" customHeight="1" thickBot="1" x14ac:dyDescent="0.35">
      <c r="A4" s="45" t="s">
        <v>4</v>
      </c>
      <c r="B4" s="46"/>
      <c r="C4" s="46"/>
      <c r="D4" s="43"/>
      <c r="E4" s="43"/>
      <c r="F4" s="43"/>
      <c r="G4" s="43"/>
      <c r="H4" s="43"/>
      <c r="I4" s="44"/>
      <c r="J4" s="43"/>
      <c r="K4" s="43"/>
      <c r="L4" s="47" t="s">
        <v>39</v>
      </c>
    </row>
    <row r="5" spans="1:16" ht="14.25" customHeight="1" x14ac:dyDescent="0.3">
      <c r="A5" s="38"/>
      <c r="B5" s="39"/>
      <c r="C5" s="39"/>
      <c r="E5" s="30"/>
      <c r="L5" s="40"/>
    </row>
    <row r="6" spans="1:16" s="2" customFormat="1" x14ac:dyDescent="0.3">
      <c r="A6" s="57" t="s">
        <v>17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1"/>
      <c r="N6" s="1"/>
      <c r="O6" s="1"/>
      <c r="P6" s="1"/>
    </row>
    <row r="8" spans="1:16" s="5" customFormat="1" ht="27.75" customHeight="1" x14ac:dyDescent="0.2">
      <c r="A8" s="3"/>
      <c r="B8" s="58" t="s">
        <v>9</v>
      </c>
      <c r="C8" s="58"/>
      <c r="D8" s="58"/>
      <c r="E8" s="4"/>
      <c r="F8" s="58" t="s">
        <v>10</v>
      </c>
      <c r="G8" s="58"/>
      <c r="H8" s="58"/>
      <c r="I8" s="4"/>
      <c r="J8" s="58" t="s">
        <v>0</v>
      </c>
      <c r="K8" s="58"/>
      <c r="L8" s="58"/>
    </row>
    <row r="9" spans="1:16" s="9" customFormat="1" ht="27.6" x14ac:dyDescent="0.25">
      <c r="A9" s="6"/>
      <c r="B9" s="7" t="s">
        <v>3</v>
      </c>
      <c r="C9" s="7" t="s">
        <v>11</v>
      </c>
      <c r="D9" s="7" t="s">
        <v>1</v>
      </c>
      <c r="E9" s="8"/>
      <c r="F9" s="7" t="s">
        <v>3</v>
      </c>
      <c r="G9" s="7" t="s">
        <v>11</v>
      </c>
      <c r="H9" s="7" t="s">
        <v>1</v>
      </c>
      <c r="I9" s="8"/>
      <c r="J9" s="7" t="s">
        <v>3</v>
      </c>
      <c r="K9" s="7" t="s">
        <v>11</v>
      </c>
      <c r="L9" s="7" t="s">
        <v>1</v>
      </c>
    </row>
    <row r="10" spans="1:16" s="9" customFormat="1" ht="18" customHeight="1" x14ac:dyDescent="0.25">
      <c r="A10" s="10" t="s">
        <v>32</v>
      </c>
      <c r="B10" s="11">
        <v>1474</v>
      </c>
      <c r="C10" s="12">
        <v>1177.23</v>
      </c>
      <c r="D10" s="13">
        <f>C10/B10</f>
        <v>0.79866350067842606</v>
      </c>
      <c r="E10" s="14"/>
      <c r="F10" s="11">
        <v>267</v>
      </c>
      <c r="G10" s="12">
        <v>155.285</v>
      </c>
      <c r="H10" s="13">
        <f>G10/F10</f>
        <v>0.58159176029962545</v>
      </c>
      <c r="I10" s="14"/>
      <c r="J10" s="11">
        <f>B10+F10</f>
        <v>1741</v>
      </c>
      <c r="K10" s="12">
        <f t="shared" ref="K10:K14" si="0">G10+C10</f>
        <v>1332.5150000000001</v>
      </c>
      <c r="L10" s="13">
        <f>K10/J10</f>
        <v>0.76537334865020112</v>
      </c>
    </row>
    <row r="11" spans="1:16" s="9" customFormat="1" ht="18" customHeight="1" x14ac:dyDescent="0.25">
      <c r="A11" s="10" t="s">
        <v>14</v>
      </c>
      <c r="B11" s="11">
        <v>714</v>
      </c>
      <c r="C11" s="12">
        <v>574.35</v>
      </c>
      <c r="D11" s="13">
        <f>C11/B11</f>
        <v>0.80441176470588238</v>
      </c>
      <c r="E11" s="14"/>
      <c r="F11" s="11">
        <v>148</v>
      </c>
      <c r="G11" s="12">
        <v>88.217600000000004</v>
      </c>
      <c r="H11" s="13">
        <f t="shared" ref="H11:H13" si="1">G11/F11</f>
        <v>0.59606486486486487</v>
      </c>
      <c r="I11" s="14"/>
      <c r="J11" s="11">
        <f t="shared" ref="J11:J13" si="2">B11+F11</f>
        <v>862</v>
      </c>
      <c r="K11" s="12">
        <f t="shared" si="0"/>
        <v>662.56760000000008</v>
      </c>
      <c r="L11" s="13">
        <f t="shared" ref="L11:L13" si="3">K11/J11</f>
        <v>0.76863990719257547</v>
      </c>
    </row>
    <row r="12" spans="1:16" s="9" customFormat="1" ht="18" customHeight="1" x14ac:dyDescent="0.25">
      <c r="A12" s="15" t="s">
        <v>15</v>
      </c>
      <c r="B12" s="16">
        <v>561</v>
      </c>
      <c r="C12" s="17">
        <v>459.34</v>
      </c>
      <c r="D12" s="18">
        <f t="shared" ref="D12:D14" si="4">C12/B12</f>
        <v>0.81878787878787873</v>
      </c>
      <c r="E12" s="19"/>
      <c r="F12" s="16">
        <v>73</v>
      </c>
      <c r="G12" s="17">
        <v>46.384999999999998</v>
      </c>
      <c r="H12" s="18">
        <f t="shared" si="1"/>
        <v>0.63541095890410959</v>
      </c>
      <c r="I12" s="19"/>
      <c r="J12" s="16">
        <f t="shared" si="2"/>
        <v>634</v>
      </c>
      <c r="K12" s="17">
        <f t="shared" si="0"/>
        <v>505.72499999999997</v>
      </c>
      <c r="L12" s="18">
        <f t="shared" si="3"/>
        <v>0.797673501577287</v>
      </c>
    </row>
    <row r="13" spans="1:16" s="9" customFormat="1" ht="18" customHeight="1" x14ac:dyDescent="0.25">
      <c r="A13" s="10" t="s">
        <v>16</v>
      </c>
      <c r="B13" s="11">
        <v>231</v>
      </c>
      <c r="C13" s="12">
        <v>190.34</v>
      </c>
      <c r="D13" s="13">
        <f t="shared" si="4"/>
        <v>0.82398268398268404</v>
      </c>
      <c r="E13" s="14"/>
      <c r="F13" s="11">
        <v>39</v>
      </c>
      <c r="G13" s="12">
        <v>26.48</v>
      </c>
      <c r="H13" s="13">
        <f t="shared" si="1"/>
        <v>0.67897435897435898</v>
      </c>
      <c r="I13" s="19"/>
      <c r="J13" s="11">
        <f t="shared" si="2"/>
        <v>270</v>
      </c>
      <c r="K13" s="12">
        <f t="shared" si="0"/>
        <v>216.82</v>
      </c>
      <c r="L13" s="13">
        <f t="shared" si="3"/>
        <v>0.80303703703703699</v>
      </c>
    </row>
    <row r="14" spans="1:16" s="9" customFormat="1" ht="18" customHeight="1" x14ac:dyDescent="0.25">
      <c r="A14" s="20" t="s">
        <v>0</v>
      </c>
      <c r="B14" s="21">
        <f>B10+B11+B13</f>
        <v>2419</v>
      </c>
      <c r="C14" s="22">
        <f>C10+C11+C13</f>
        <v>1941.9199999999998</v>
      </c>
      <c r="D14" s="23">
        <f t="shared" si="4"/>
        <v>0.80277800744109129</v>
      </c>
      <c r="E14" s="24"/>
      <c r="F14" s="21">
        <f t="shared" ref="F14:G14" si="5">F10+F11+F13</f>
        <v>454</v>
      </c>
      <c r="G14" s="22">
        <f t="shared" si="5"/>
        <v>269.98259999999999</v>
      </c>
      <c r="H14" s="23">
        <f>G14/F14</f>
        <v>0.5946753303964758</v>
      </c>
      <c r="I14" s="24"/>
      <c r="J14" s="21">
        <f>B14+F14</f>
        <v>2873</v>
      </c>
      <c r="K14" s="22">
        <f t="shared" si="0"/>
        <v>2211.9025999999999</v>
      </c>
      <c r="L14" s="23">
        <f t="shared" ref="L14" si="6">K14/J14</f>
        <v>0.76989300382875037</v>
      </c>
    </row>
    <row r="15" spans="1:16" s="27" customFormat="1" ht="6" customHeight="1" x14ac:dyDescent="0.25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1:16" s="28" customFormat="1" x14ac:dyDescent="0.25">
      <c r="A16" s="32" t="s">
        <v>18</v>
      </c>
      <c r="E16" s="29"/>
      <c r="I16" s="29"/>
    </row>
    <row r="17" spans="1:12" s="28" customFormat="1" x14ac:dyDescent="0.25">
      <c r="A17" s="54" t="s">
        <v>29</v>
      </c>
      <c r="E17" s="29"/>
      <c r="I17" s="29"/>
    </row>
    <row r="18" spans="1:12" s="28" customFormat="1" x14ac:dyDescent="0.25">
      <c r="A18" s="55" t="s">
        <v>31</v>
      </c>
      <c r="E18" s="29"/>
      <c r="I18" s="29"/>
    </row>
    <row r="19" spans="1:12" x14ac:dyDescent="0.25">
      <c r="A19" s="32" t="s">
        <v>13</v>
      </c>
    </row>
    <row r="20" spans="1:12" x14ac:dyDescent="0.25">
      <c r="K20" s="33"/>
    </row>
    <row r="21" spans="1:12" ht="15" thickBot="1" x14ac:dyDescent="0.35">
      <c r="A21" s="41"/>
      <c r="B21" s="42"/>
      <c r="C21" s="42"/>
      <c r="D21" s="42"/>
      <c r="E21" s="42"/>
      <c r="F21" s="43"/>
      <c r="G21" s="43"/>
      <c r="H21" s="43"/>
      <c r="I21" s="44"/>
      <c r="J21" s="43"/>
      <c r="K21" s="43"/>
      <c r="L21" s="48"/>
    </row>
    <row r="22" spans="1:12" x14ac:dyDescent="0.25">
      <c r="A22" s="34"/>
    </row>
    <row r="23" spans="1:12" ht="14.4" x14ac:dyDescent="0.3">
      <c r="A23" s="35"/>
    </row>
  </sheetData>
  <mergeCells count="4">
    <mergeCell ref="A6:L6"/>
    <mergeCell ref="B8:D8"/>
    <mergeCell ref="F8:H8"/>
    <mergeCell ref="J8:L8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>
    <oddFooter>&amp;R&amp;"Arial Narrow,Normal"&amp;8&amp;P/&amp;N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3"/>
  <sheetViews>
    <sheetView zoomScaleNormal="100" workbookViewId="0">
      <selection activeCell="L4" sqref="L4"/>
    </sheetView>
  </sheetViews>
  <sheetFormatPr baseColWidth="10" defaultRowHeight="13.8" x14ac:dyDescent="0.25"/>
  <cols>
    <col min="1" max="1" width="25.3984375" style="30" customWidth="1"/>
    <col min="2" max="3" width="8.09765625" style="30" customWidth="1"/>
    <col min="4" max="4" width="8.09765625" style="30" bestFit="1" customWidth="1"/>
    <col min="5" max="5" width="0.8984375" style="31" customWidth="1"/>
    <col min="6" max="7" width="8.09765625" style="30" customWidth="1"/>
    <col min="8" max="8" width="8.09765625" style="30" bestFit="1" customWidth="1"/>
    <col min="9" max="9" width="0.8984375" style="31" customWidth="1"/>
    <col min="10" max="12" width="8.09765625" style="30" customWidth="1"/>
    <col min="13" max="13" width="4.8984375" style="30" customWidth="1"/>
    <col min="14" max="16" width="11" style="30"/>
    <col min="17" max="17" width="2.5" style="30" customWidth="1"/>
    <col min="18" max="20" width="11" style="30"/>
    <col min="21" max="21" width="2.8984375" style="30" customWidth="1"/>
    <col min="22" max="258" width="11" style="30"/>
    <col min="259" max="259" width="10.19921875" style="30" customWidth="1"/>
    <col min="260" max="261" width="5.69921875" style="30" customWidth="1"/>
    <col min="262" max="262" width="1.5" style="30" customWidth="1"/>
    <col min="263" max="264" width="6.3984375" style="30" customWidth="1"/>
    <col min="265" max="265" width="1.5" style="30" customWidth="1"/>
    <col min="266" max="267" width="6" style="30" customWidth="1"/>
    <col min="268" max="272" width="11" style="30"/>
    <col min="273" max="273" width="2.5" style="30" customWidth="1"/>
    <col min="274" max="276" width="11" style="30"/>
    <col min="277" max="277" width="2.8984375" style="30" customWidth="1"/>
    <col min="278" max="514" width="11" style="30"/>
    <col min="515" max="515" width="10.19921875" style="30" customWidth="1"/>
    <col min="516" max="517" width="5.69921875" style="30" customWidth="1"/>
    <col min="518" max="518" width="1.5" style="30" customWidth="1"/>
    <col min="519" max="520" width="6.3984375" style="30" customWidth="1"/>
    <col min="521" max="521" width="1.5" style="30" customWidth="1"/>
    <col min="522" max="523" width="6" style="30" customWidth="1"/>
    <col min="524" max="528" width="11" style="30"/>
    <col min="529" max="529" width="2.5" style="30" customWidth="1"/>
    <col min="530" max="532" width="11" style="30"/>
    <col min="533" max="533" width="2.8984375" style="30" customWidth="1"/>
    <col min="534" max="770" width="11" style="30"/>
    <col min="771" max="771" width="10.19921875" style="30" customWidth="1"/>
    <col min="772" max="773" width="5.69921875" style="30" customWidth="1"/>
    <col min="774" max="774" width="1.5" style="30" customWidth="1"/>
    <col min="775" max="776" width="6.3984375" style="30" customWidth="1"/>
    <col min="777" max="777" width="1.5" style="30" customWidth="1"/>
    <col min="778" max="779" width="6" style="30" customWidth="1"/>
    <col min="780" max="784" width="11" style="30"/>
    <col min="785" max="785" width="2.5" style="30" customWidth="1"/>
    <col min="786" max="788" width="11" style="30"/>
    <col min="789" max="789" width="2.8984375" style="30" customWidth="1"/>
    <col min="790" max="1026" width="11" style="30"/>
    <col min="1027" max="1027" width="10.19921875" style="30" customWidth="1"/>
    <col min="1028" max="1029" width="5.69921875" style="30" customWidth="1"/>
    <col min="1030" max="1030" width="1.5" style="30" customWidth="1"/>
    <col min="1031" max="1032" width="6.3984375" style="30" customWidth="1"/>
    <col min="1033" max="1033" width="1.5" style="30" customWidth="1"/>
    <col min="1034" max="1035" width="6" style="30" customWidth="1"/>
    <col min="1036" max="1040" width="11" style="30"/>
    <col min="1041" max="1041" width="2.5" style="30" customWidth="1"/>
    <col min="1042" max="1044" width="11" style="30"/>
    <col min="1045" max="1045" width="2.8984375" style="30" customWidth="1"/>
    <col min="1046" max="1282" width="11" style="30"/>
    <col min="1283" max="1283" width="10.19921875" style="30" customWidth="1"/>
    <col min="1284" max="1285" width="5.69921875" style="30" customWidth="1"/>
    <col min="1286" max="1286" width="1.5" style="30" customWidth="1"/>
    <col min="1287" max="1288" width="6.3984375" style="30" customWidth="1"/>
    <col min="1289" max="1289" width="1.5" style="30" customWidth="1"/>
    <col min="1290" max="1291" width="6" style="30" customWidth="1"/>
    <col min="1292" max="1296" width="11" style="30"/>
    <col min="1297" max="1297" width="2.5" style="30" customWidth="1"/>
    <col min="1298" max="1300" width="11" style="30"/>
    <col min="1301" max="1301" width="2.8984375" style="30" customWidth="1"/>
    <col min="1302" max="1538" width="11" style="30"/>
    <col min="1539" max="1539" width="10.19921875" style="30" customWidth="1"/>
    <col min="1540" max="1541" width="5.69921875" style="30" customWidth="1"/>
    <col min="1542" max="1542" width="1.5" style="30" customWidth="1"/>
    <col min="1543" max="1544" width="6.3984375" style="30" customWidth="1"/>
    <col min="1545" max="1545" width="1.5" style="30" customWidth="1"/>
    <col min="1546" max="1547" width="6" style="30" customWidth="1"/>
    <col min="1548" max="1552" width="11" style="30"/>
    <col min="1553" max="1553" width="2.5" style="30" customWidth="1"/>
    <col min="1554" max="1556" width="11" style="30"/>
    <col min="1557" max="1557" width="2.8984375" style="30" customWidth="1"/>
    <col min="1558" max="1794" width="11" style="30"/>
    <col min="1795" max="1795" width="10.19921875" style="30" customWidth="1"/>
    <col min="1796" max="1797" width="5.69921875" style="30" customWidth="1"/>
    <col min="1798" max="1798" width="1.5" style="30" customWidth="1"/>
    <col min="1799" max="1800" width="6.3984375" style="30" customWidth="1"/>
    <col min="1801" max="1801" width="1.5" style="30" customWidth="1"/>
    <col min="1802" max="1803" width="6" style="30" customWidth="1"/>
    <col min="1804" max="1808" width="11" style="30"/>
    <col min="1809" max="1809" width="2.5" style="30" customWidth="1"/>
    <col min="1810" max="1812" width="11" style="30"/>
    <col min="1813" max="1813" width="2.8984375" style="30" customWidth="1"/>
    <col min="1814" max="2050" width="11" style="30"/>
    <col min="2051" max="2051" width="10.19921875" style="30" customWidth="1"/>
    <col min="2052" max="2053" width="5.69921875" style="30" customWidth="1"/>
    <col min="2054" max="2054" width="1.5" style="30" customWidth="1"/>
    <col min="2055" max="2056" width="6.3984375" style="30" customWidth="1"/>
    <col min="2057" max="2057" width="1.5" style="30" customWidth="1"/>
    <col min="2058" max="2059" width="6" style="30" customWidth="1"/>
    <col min="2060" max="2064" width="11" style="30"/>
    <col min="2065" max="2065" width="2.5" style="30" customWidth="1"/>
    <col min="2066" max="2068" width="11" style="30"/>
    <col min="2069" max="2069" width="2.8984375" style="30" customWidth="1"/>
    <col min="2070" max="2306" width="11" style="30"/>
    <col min="2307" max="2307" width="10.19921875" style="30" customWidth="1"/>
    <col min="2308" max="2309" width="5.69921875" style="30" customWidth="1"/>
    <col min="2310" max="2310" width="1.5" style="30" customWidth="1"/>
    <col min="2311" max="2312" width="6.3984375" style="30" customWidth="1"/>
    <col min="2313" max="2313" width="1.5" style="30" customWidth="1"/>
    <col min="2314" max="2315" width="6" style="30" customWidth="1"/>
    <col min="2316" max="2320" width="11" style="30"/>
    <col min="2321" max="2321" width="2.5" style="30" customWidth="1"/>
    <col min="2322" max="2324" width="11" style="30"/>
    <col min="2325" max="2325" width="2.8984375" style="30" customWidth="1"/>
    <col min="2326" max="2562" width="11" style="30"/>
    <col min="2563" max="2563" width="10.19921875" style="30" customWidth="1"/>
    <col min="2564" max="2565" width="5.69921875" style="30" customWidth="1"/>
    <col min="2566" max="2566" width="1.5" style="30" customWidth="1"/>
    <col min="2567" max="2568" width="6.3984375" style="30" customWidth="1"/>
    <col min="2569" max="2569" width="1.5" style="30" customWidth="1"/>
    <col min="2570" max="2571" width="6" style="30" customWidth="1"/>
    <col min="2572" max="2576" width="11" style="30"/>
    <col min="2577" max="2577" width="2.5" style="30" customWidth="1"/>
    <col min="2578" max="2580" width="11" style="30"/>
    <col min="2581" max="2581" width="2.8984375" style="30" customWidth="1"/>
    <col min="2582" max="2818" width="11" style="30"/>
    <col min="2819" max="2819" width="10.19921875" style="30" customWidth="1"/>
    <col min="2820" max="2821" width="5.69921875" style="30" customWidth="1"/>
    <col min="2822" max="2822" width="1.5" style="30" customWidth="1"/>
    <col min="2823" max="2824" width="6.3984375" style="30" customWidth="1"/>
    <col min="2825" max="2825" width="1.5" style="30" customWidth="1"/>
    <col min="2826" max="2827" width="6" style="30" customWidth="1"/>
    <col min="2828" max="2832" width="11" style="30"/>
    <col min="2833" max="2833" width="2.5" style="30" customWidth="1"/>
    <col min="2834" max="2836" width="11" style="30"/>
    <col min="2837" max="2837" width="2.8984375" style="30" customWidth="1"/>
    <col min="2838" max="3074" width="11" style="30"/>
    <col min="3075" max="3075" width="10.19921875" style="30" customWidth="1"/>
    <col min="3076" max="3077" width="5.69921875" style="30" customWidth="1"/>
    <col min="3078" max="3078" width="1.5" style="30" customWidth="1"/>
    <col min="3079" max="3080" width="6.3984375" style="30" customWidth="1"/>
    <col min="3081" max="3081" width="1.5" style="30" customWidth="1"/>
    <col min="3082" max="3083" width="6" style="30" customWidth="1"/>
    <col min="3084" max="3088" width="11" style="30"/>
    <col min="3089" max="3089" width="2.5" style="30" customWidth="1"/>
    <col min="3090" max="3092" width="11" style="30"/>
    <col min="3093" max="3093" width="2.8984375" style="30" customWidth="1"/>
    <col min="3094" max="3330" width="11" style="30"/>
    <col min="3331" max="3331" width="10.19921875" style="30" customWidth="1"/>
    <col min="3332" max="3333" width="5.69921875" style="30" customWidth="1"/>
    <col min="3334" max="3334" width="1.5" style="30" customWidth="1"/>
    <col min="3335" max="3336" width="6.3984375" style="30" customWidth="1"/>
    <col min="3337" max="3337" width="1.5" style="30" customWidth="1"/>
    <col min="3338" max="3339" width="6" style="30" customWidth="1"/>
    <col min="3340" max="3344" width="11" style="30"/>
    <col min="3345" max="3345" width="2.5" style="30" customWidth="1"/>
    <col min="3346" max="3348" width="11" style="30"/>
    <col min="3349" max="3349" width="2.8984375" style="30" customWidth="1"/>
    <col min="3350" max="3586" width="11" style="30"/>
    <col min="3587" max="3587" width="10.19921875" style="30" customWidth="1"/>
    <col min="3588" max="3589" width="5.69921875" style="30" customWidth="1"/>
    <col min="3590" max="3590" width="1.5" style="30" customWidth="1"/>
    <col min="3591" max="3592" width="6.3984375" style="30" customWidth="1"/>
    <col min="3593" max="3593" width="1.5" style="30" customWidth="1"/>
    <col min="3594" max="3595" width="6" style="30" customWidth="1"/>
    <col min="3596" max="3600" width="11" style="30"/>
    <col min="3601" max="3601" width="2.5" style="30" customWidth="1"/>
    <col min="3602" max="3604" width="11" style="30"/>
    <col min="3605" max="3605" width="2.8984375" style="30" customWidth="1"/>
    <col min="3606" max="3842" width="11" style="30"/>
    <col min="3843" max="3843" width="10.19921875" style="30" customWidth="1"/>
    <col min="3844" max="3845" width="5.69921875" style="30" customWidth="1"/>
    <col min="3846" max="3846" width="1.5" style="30" customWidth="1"/>
    <col min="3847" max="3848" width="6.3984375" style="30" customWidth="1"/>
    <col min="3849" max="3849" width="1.5" style="30" customWidth="1"/>
    <col min="3850" max="3851" width="6" style="30" customWidth="1"/>
    <col min="3852" max="3856" width="11" style="30"/>
    <col min="3857" max="3857" width="2.5" style="30" customWidth="1"/>
    <col min="3858" max="3860" width="11" style="30"/>
    <col min="3861" max="3861" width="2.8984375" style="30" customWidth="1"/>
    <col min="3862" max="4098" width="11" style="30"/>
    <col min="4099" max="4099" width="10.19921875" style="30" customWidth="1"/>
    <col min="4100" max="4101" width="5.69921875" style="30" customWidth="1"/>
    <col min="4102" max="4102" width="1.5" style="30" customWidth="1"/>
    <col min="4103" max="4104" width="6.3984375" style="30" customWidth="1"/>
    <col min="4105" max="4105" width="1.5" style="30" customWidth="1"/>
    <col min="4106" max="4107" width="6" style="30" customWidth="1"/>
    <col min="4108" max="4112" width="11" style="30"/>
    <col min="4113" max="4113" width="2.5" style="30" customWidth="1"/>
    <col min="4114" max="4116" width="11" style="30"/>
    <col min="4117" max="4117" width="2.8984375" style="30" customWidth="1"/>
    <col min="4118" max="4354" width="11" style="30"/>
    <col min="4355" max="4355" width="10.19921875" style="30" customWidth="1"/>
    <col min="4356" max="4357" width="5.69921875" style="30" customWidth="1"/>
    <col min="4358" max="4358" width="1.5" style="30" customWidth="1"/>
    <col min="4359" max="4360" width="6.3984375" style="30" customWidth="1"/>
    <col min="4361" max="4361" width="1.5" style="30" customWidth="1"/>
    <col min="4362" max="4363" width="6" style="30" customWidth="1"/>
    <col min="4364" max="4368" width="11" style="30"/>
    <col min="4369" max="4369" width="2.5" style="30" customWidth="1"/>
    <col min="4370" max="4372" width="11" style="30"/>
    <col min="4373" max="4373" width="2.8984375" style="30" customWidth="1"/>
    <col min="4374" max="4610" width="11" style="30"/>
    <col min="4611" max="4611" width="10.19921875" style="30" customWidth="1"/>
    <col min="4612" max="4613" width="5.69921875" style="30" customWidth="1"/>
    <col min="4614" max="4614" width="1.5" style="30" customWidth="1"/>
    <col min="4615" max="4616" width="6.3984375" style="30" customWidth="1"/>
    <col min="4617" max="4617" width="1.5" style="30" customWidth="1"/>
    <col min="4618" max="4619" width="6" style="30" customWidth="1"/>
    <col min="4620" max="4624" width="11" style="30"/>
    <col min="4625" max="4625" width="2.5" style="30" customWidth="1"/>
    <col min="4626" max="4628" width="11" style="30"/>
    <col min="4629" max="4629" width="2.8984375" style="30" customWidth="1"/>
    <col min="4630" max="4866" width="11" style="30"/>
    <col min="4867" max="4867" width="10.19921875" style="30" customWidth="1"/>
    <col min="4868" max="4869" width="5.69921875" style="30" customWidth="1"/>
    <col min="4870" max="4870" width="1.5" style="30" customWidth="1"/>
    <col min="4871" max="4872" width="6.3984375" style="30" customWidth="1"/>
    <col min="4873" max="4873" width="1.5" style="30" customWidth="1"/>
    <col min="4874" max="4875" width="6" style="30" customWidth="1"/>
    <col min="4876" max="4880" width="11" style="30"/>
    <col min="4881" max="4881" width="2.5" style="30" customWidth="1"/>
    <col min="4882" max="4884" width="11" style="30"/>
    <col min="4885" max="4885" width="2.8984375" style="30" customWidth="1"/>
    <col min="4886" max="5122" width="11" style="30"/>
    <col min="5123" max="5123" width="10.19921875" style="30" customWidth="1"/>
    <col min="5124" max="5125" width="5.69921875" style="30" customWidth="1"/>
    <col min="5126" max="5126" width="1.5" style="30" customWidth="1"/>
    <col min="5127" max="5128" width="6.3984375" style="30" customWidth="1"/>
    <col min="5129" max="5129" width="1.5" style="30" customWidth="1"/>
    <col min="5130" max="5131" width="6" style="30" customWidth="1"/>
    <col min="5132" max="5136" width="11" style="30"/>
    <col min="5137" max="5137" width="2.5" style="30" customWidth="1"/>
    <col min="5138" max="5140" width="11" style="30"/>
    <col min="5141" max="5141" width="2.8984375" style="30" customWidth="1"/>
    <col min="5142" max="5378" width="11" style="30"/>
    <col min="5379" max="5379" width="10.19921875" style="30" customWidth="1"/>
    <col min="5380" max="5381" width="5.69921875" style="30" customWidth="1"/>
    <col min="5382" max="5382" width="1.5" style="30" customWidth="1"/>
    <col min="5383" max="5384" width="6.3984375" style="30" customWidth="1"/>
    <col min="5385" max="5385" width="1.5" style="30" customWidth="1"/>
    <col min="5386" max="5387" width="6" style="30" customWidth="1"/>
    <col min="5388" max="5392" width="11" style="30"/>
    <col min="5393" max="5393" width="2.5" style="30" customWidth="1"/>
    <col min="5394" max="5396" width="11" style="30"/>
    <col min="5397" max="5397" width="2.8984375" style="30" customWidth="1"/>
    <col min="5398" max="5634" width="11" style="30"/>
    <col min="5635" max="5635" width="10.19921875" style="30" customWidth="1"/>
    <col min="5636" max="5637" width="5.69921875" style="30" customWidth="1"/>
    <col min="5638" max="5638" width="1.5" style="30" customWidth="1"/>
    <col min="5639" max="5640" width="6.3984375" style="30" customWidth="1"/>
    <col min="5641" max="5641" width="1.5" style="30" customWidth="1"/>
    <col min="5642" max="5643" width="6" style="30" customWidth="1"/>
    <col min="5644" max="5648" width="11" style="30"/>
    <col min="5649" max="5649" width="2.5" style="30" customWidth="1"/>
    <col min="5650" max="5652" width="11" style="30"/>
    <col min="5653" max="5653" width="2.8984375" style="30" customWidth="1"/>
    <col min="5654" max="5890" width="11" style="30"/>
    <col min="5891" max="5891" width="10.19921875" style="30" customWidth="1"/>
    <col min="5892" max="5893" width="5.69921875" style="30" customWidth="1"/>
    <col min="5894" max="5894" width="1.5" style="30" customWidth="1"/>
    <col min="5895" max="5896" width="6.3984375" style="30" customWidth="1"/>
    <col min="5897" max="5897" width="1.5" style="30" customWidth="1"/>
    <col min="5898" max="5899" width="6" style="30" customWidth="1"/>
    <col min="5900" max="5904" width="11" style="30"/>
    <col min="5905" max="5905" width="2.5" style="30" customWidth="1"/>
    <col min="5906" max="5908" width="11" style="30"/>
    <col min="5909" max="5909" width="2.8984375" style="30" customWidth="1"/>
    <col min="5910" max="6146" width="11" style="30"/>
    <col min="6147" max="6147" width="10.19921875" style="30" customWidth="1"/>
    <col min="6148" max="6149" width="5.69921875" style="30" customWidth="1"/>
    <col min="6150" max="6150" width="1.5" style="30" customWidth="1"/>
    <col min="6151" max="6152" width="6.3984375" style="30" customWidth="1"/>
    <col min="6153" max="6153" width="1.5" style="30" customWidth="1"/>
    <col min="6154" max="6155" width="6" style="30" customWidth="1"/>
    <col min="6156" max="6160" width="11" style="30"/>
    <col min="6161" max="6161" width="2.5" style="30" customWidth="1"/>
    <col min="6162" max="6164" width="11" style="30"/>
    <col min="6165" max="6165" width="2.8984375" style="30" customWidth="1"/>
    <col min="6166" max="6402" width="11" style="30"/>
    <col min="6403" max="6403" width="10.19921875" style="30" customWidth="1"/>
    <col min="6404" max="6405" width="5.69921875" style="30" customWidth="1"/>
    <col min="6406" max="6406" width="1.5" style="30" customWidth="1"/>
    <col min="6407" max="6408" width="6.3984375" style="30" customWidth="1"/>
    <col min="6409" max="6409" width="1.5" style="30" customWidth="1"/>
    <col min="6410" max="6411" width="6" style="30" customWidth="1"/>
    <col min="6412" max="6416" width="11" style="30"/>
    <col min="6417" max="6417" width="2.5" style="30" customWidth="1"/>
    <col min="6418" max="6420" width="11" style="30"/>
    <col min="6421" max="6421" width="2.8984375" style="30" customWidth="1"/>
    <col min="6422" max="6658" width="11" style="30"/>
    <col min="6659" max="6659" width="10.19921875" style="30" customWidth="1"/>
    <col min="6660" max="6661" width="5.69921875" style="30" customWidth="1"/>
    <col min="6662" max="6662" width="1.5" style="30" customWidth="1"/>
    <col min="6663" max="6664" width="6.3984375" style="30" customWidth="1"/>
    <col min="6665" max="6665" width="1.5" style="30" customWidth="1"/>
    <col min="6666" max="6667" width="6" style="30" customWidth="1"/>
    <col min="6668" max="6672" width="11" style="30"/>
    <col min="6673" max="6673" width="2.5" style="30" customWidth="1"/>
    <col min="6674" max="6676" width="11" style="30"/>
    <col min="6677" max="6677" width="2.8984375" style="30" customWidth="1"/>
    <col min="6678" max="6914" width="11" style="30"/>
    <col min="6915" max="6915" width="10.19921875" style="30" customWidth="1"/>
    <col min="6916" max="6917" width="5.69921875" style="30" customWidth="1"/>
    <col min="6918" max="6918" width="1.5" style="30" customWidth="1"/>
    <col min="6919" max="6920" width="6.3984375" style="30" customWidth="1"/>
    <col min="6921" max="6921" width="1.5" style="30" customWidth="1"/>
    <col min="6922" max="6923" width="6" style="30" customWidth="1"/>
    <col min="6924" max="6928" width="11" style="30"/>
    <col min="6929" max="6929" width="2.5" style="30" customWidth="1"/>
    <col min="6930" max="6932" width="11" style="30"/>
    <col min="6933" max="6933" width="2.8984375" style="30" customWidth="1"/>
    <col min="6934" max="7170" width="11" style="30"/>
    <col min="7171" max="7171" width="10.19921875" style="30" customWidth="1"/>
    <col min="7172" max="7173" width="5.69921875" style="30" customWidth="1"/>
    <col min="7174" max="7174" width="1.5" style="30" customWidth="1"/>
    <col min="7175" max="7176" width="6.3984375" style="30" customWidth="1"/>
    <col min="7177" max="7177" width="1.5" style="30" customWidth="1"/>
    <col min="7178" max="7179" width="6" style="30" customWidth="1"/>
    <col min="7180" max="7184" width="11" style="30"/>
    <col min="7185" max="7185" width="2.5" style="30" customWidth="1"/>
    <col min="7186" max="7188" width="11" style="30"/>
    <col min="7189" max="7189" width="2.8984375" style="30" customWidth="1"/>
    <col min="7190" max="7426" width="11" style="30"/>
    <col min="7427" max="7427" width="10.19921875" style="30" customWidth="1"/>
    <col min="7428" max="7429" width="5.69921875" style="30" customWidth="1"/>
    <col min="7430" max="7430" width="1.5" style="30" customWidth="1"/>
    <col min="7431" max="7432" width="6.3984375" style="30" customWidth="1"/>
    <col min="7433" max="7433" width="1.5" style="30" customWidth="1"/>
    <col min="7434" max="7435" width="6" style="30" customWidth="1"/>
    <col min="7436" max="7440" width="11" style="30"/>
    <col min="7441" max="7441" width="2.5" style="30" customWidth="1"/>
    <col min="7442" max="7444" width="11" style="30"/>
    <col min="7445" max="7445" width="2.8984375" style="30" customWidth="1"/>
    <col min="7446" max="7682" width="11" style="30"/>
    <col min="7683" max="7683" width="10.19921875" style="30" customWidth="1"/>
    <col min="7684" max="7685" width="5.69921875" style="30" customWidth="1"/>
    <col min="7686" max="7686" width="1.5" style="30" customWidth="1"/>
    <col min="7687" max="7688" width="6.3984375" style="30" customWidth="1"/>
    <col min="7689" max="7689" width="1.5" style="30" customWidth="1"/>
    <col min="7690" max="7691" width="6" style="30" customWidth="1"/>
    <col min="7692" max="7696" width="11" style="30"/>
    <col min="7697" max="7697" width="2.5" style="30" customWidth="1"/>
    <col min="7698" max="7700" width="11" style="30"/>
    <col min="7701" max="7701" width="2.8984375" style="30" customWidth="1"/>
    <col min="7702" max="7938" width="11" style="30"/>
    <col min="7939" max="7939" width="10.19921875" style="30" customWidth="1"/>
    <col min="7940" max="7941" width="5.69921875" style="30" customWidth="1"/>
    <col min="7942" max="7942" width="1.5" style="30" customWidth="1"/>
    <col min="7943" max="7944" width="6.3984375" style="30" customWidth="1"/>
    <col min="7945" max="7945" width="1.5" style="30" customWidth="1"/>
    <col min="7946" max="7947" width="6" style="30" customWidth="1"/>
    <col min="7948" max="7952" width="11" style="30"/>
    <col min="7953" max="7953" width="2.5" style="30" customWidth="1"/>
    <col min="7954" max="7956" width="11" style="30"/>
    <col min="7957" max="7957" width="2.8984375" style="30" customWidth="1"/>
    <col min="7958" max="8194" width="11" style="30"/>
    <col min="8195" max="8195" width="10.19921875" style="30" customWidth="1"/>
    <col min="8196" max="8197" width="5.69921875" style="30" customWidth="1"/>
    <col min="8198" max="8198" width="1.5" style="30" customWidth="1"/>
    <col min="8199" max="8200" width="6.3984375" style="30" customWidth="1"/>
    <col min="8201" max="8201" width="1.5" style="30" customWidth="1"/>
    <col min="8202" max="8203" width="6" style="30" customWidth="1"/>
    <col min="8204" max="8208" width="11" style="30"/>
    <col min="8209" max="8209" width="2.5" style="30" customWidth="1"/>
    <col min="8210" max="8212" width="11" style="30"/>
    <col min="8213" max="8213" width="2.8984375" style="30" customWidth="1"/>
    <col min="8214" max="8450" width="11" style="30"/>
    <col min="8451" max="8451" width="10.19921875" style="30" customWidth="1"/>
    <col min="8452" max="8453" width="5.69921875" style="30" customWidth="1"/>
    <col min="8454" max="8454" width="1.5" style="30" customWidth="1"/>
    <col min="8455" max="8456" width="6.3984375" style="30" customWidth="1"/>
    <col min="8457" max="8457" width="1.5" style="30" customWidth="1"/>
    <col min="8458" max="8459" width="6" style="30" customWidth="1"/>
    <col min="8460" max="8464" width="11" style="30"/>
    <col min="8465" max="8465" width="2.5" style="30" customWidth="1"/>
    <col min="8466" max="8468" width="11" style="30"/>
    <col min="8469" max="8469" width="2.8984375" style="30" customWidth="1"/>
    <col min="8470" max="8706" width="11" style="30"/>
    <col min="8707" max="8707" width="10.19921875" style="30" customWidth="1"/>
    <col min="8708" max="8709" width="5.69921875" style="30" customWidth="1"/>
    <col min="8710" max="8710" width="1.5" style="30" customWidth="1"/>
    <col min="8711" max="8712" width="6.3984375" style="30" customWidth="1"/>
    <col min="8713" max="8713" width="1.5" style="30" customWidth="1"/>
    <col min="8714" max="8715" width="6" style="30" customWidth="1"/>
    <col min="8716" max="8720" width="11" style="30"/>
    <col min="8721" max="8721" width="2.5" style="30" customWidth="1"/>
    <col min="8722" max="8724" width="11" style="30"/>
    <col min="8725" max="8725" width="2.8984375" style="30" customWidth="1"/>
    <col min="8726" max="8962" width="11" style="30"/>
    <col min="8963" max="8963" width="10.19921875" style="30" customWidth="1"/>
    <col min="8964" max="8965" width="5.69921875" style="30" customWidth="1"/>
    <col min="8966" max="8966" width="1.5" style="30" customWidth="1"/>
    <col min="8967" max="8968" width="6.3984375" style="30" customWidth="1"/>
    <col min="8969" max="8969" width="1.5" style="30" customWidth="1"/>
    <col min="8970" max="8971" width="6" style="30" customWidth="1"/>
    <col min="8972" max="8976" width="11" style="30"/>
    <col min="8977" max="8977" width="2.5" style="30" customWidth="1"/>
    <col min="8978" max="8980" width="11" style="30"/>
    <col min="8981" max="8981" width="2.8984375" style="30" customWidth="1"/>
    <col min="8982" max="9218" width="11" style="30"/>
    <col min="9219" max="9219" width="10.19921875" style="30" customWidth="1"/>
    <col min="9220" max="9221" width="5.69921875" style="30" customWidth="1"/>
    <col min="9222" max="9222" width="1.5" style="30" customWidth="1"/>
    <col min="9223" max="9224" width="6.3984375" style="30" customWidth="1"/>
    <col min="9225" max="9225" width="1.5" style="30" customWidth="1"/>
    <col min="9226" max="9227" width="6" style="30" customWidth="1"/>
    <col min="9228" max="9232" width="11" style="30"/>
    <col min="9233" max="9233" width="2.5" style="30" customWidth="1"/>
    <col min="9234" max="9236" width="11" style="30"/>
    <col min="9237" max="9237" width="2.8984375" style="30" customWidth="1"/>
    <col min="9238" max="9474" width="11" style="30"/>
    <col min="9475" max="9475" width="10.19921875" style="30" customWidth="1"/>
    <col min="9476" max="9477" width="5.69921875" style="30" customWidth="1"/>
    <col min="9478" max="9478" width="1.5" style="30" customWidth="1"/>
    <col min="9479" max="9480" width="6.3984375" style="30" customWidth="1"/>
    <col min="9481" max="9481" width="1.5" style="30" customWidth="1"/>
    <col min="9482" max="9483" width="6" style="30" customWidth="1"/>
    <col min="9484" max="9488" width="11" style="30"/>
    <col min="9489" max="9489" width="2.5" style="30" customWidth="1"/>
    <col min="9490" max="9492" width="11" style="30"/>
    <col min="9493" max="9493" width="2.8984375" style="30" customWidth="1"/>
    <col min="9494" max="9730" width="11" style="30"/>
    <col min="9731" max="9731" width="10.19921875" style="30" customWidth="1"/>
    <col min="9732" max="9733" width="5.69921875" style="30" customWidth="1"/>
    <col min="9734" max="9734" width="1.5" style="30" customWidth="1"/>
    <col min="9735" max="9736" width="6.3984375" style="30" customWidth="1"/>
    <col min="9737" max="9737" width="1.5" style="30" customWidth="1"/>
    <col min="9738" max="9739" width="6" style="30" customWidth="1"/>
    <col min="9740" max="9744" width="11" style="30"/>
    <col min="9745" max="9745" width="2.5" style="30" customWidth="1"/>
    <col min="9746" max="9748" width="11" style="30"/>
    <col min="9749" max="9749" width="2.8984375" style="30" customWidth="1"/>
    <col min="9750" max="9986" width="11" style="30"/>
    <col min="9987" max="9987" width="10.19921875" style="30" customWidth="1"/>
    <col min="9988" max="9989" width="5.69921875" style="30" customWidth="1"/>
    <col min="9990" max="9990" width="1.5" style="30" customWidth="1"/>
    <col min="9991" max="9992" width="6.3984375" style="30" customWidth="1"/>
    <col min="9993" max="9993" width="1.5" style="30" customWidth="1"/>
    <col min="9994" max="9995" width="6" style="30" customWidth="1"/>
    <col min="9996" max="10000" width="11" style="30"/>
    <col min="10001" max="10001" width="2.5" style="30" customWidth="1"/>
    <col min="10002" max="10004" width="11" style="30"/>
    <col min="10005" max="10005" width="2.8984375" style="30" customWidth="1"/>
    <col min="10006" max="10242" width="11" style="30"/>
    <col min="10243" max="10243" width="10.19921875" style="30" customWidth="1"/>
    <col min="10244" max="10245" width="5.69921875" style="30" customWidth="1"/>
    <col min="10246" max="10246" width="1.5" style="30" customWidth="1"/>
    <col min="10247" max="10248" width="6.3984375" style="30" customWidth="1"/>
    <col min="10249" max="10249" width="1.5" style="30" customWidth="1"/>
    <col min="10250" max="10251" width="6" style="30" customWidth="1"/>
    <col min="10252" max="10256" width="11" style="30"/>
    <col min="10257" max="10257" width="2.5" style="30" customWidth="1"/>
    <col min="10258" max="10260" width="11" style="30"/>
    <col min="10261" max="10261" width="2.8984375" style="30" customWidth="1"/>
    <col min="10262" max="10498" width="11" style="30"/>
    <col min="10499" max="10499" width="10.19921875" style="30" customWidth="1"/>
    <col min="10500" max="10501" width="5.69921875" style="30" customWidth="1"/>
    <col min="10502" max="10502" width="1.5" style="30" customWidth="1"/>
    <col min="10503" max="10504" width="6.3984375" style="30" customWidth="1"/>
    <col min="10505" max="10505" width="1.5" style="30" customWidth="1"/>
    <col min="10506" max="10507" width="6" style="30" customWidth="1"/>
    <col min="10508" max="10512" width="11" style="30"/>
    <col min="10513" max="10513" width="2.5" style="30" customWidth="1"/>
    <col min="10514" max="10516" width="11" style="30"/>
    <col min="10517" max="10517" width="2.8984375" style="30" customWidth="1"/>
    <col min="10518" max="10754" width="11" style="30"/>
    <col min="10755" max="10755" width="10.19921875" style="30" customWidth="1"/>
    <col min="10756" max="10757" width="5.69921875" style="30" customWidth="1"/>
    <col min="10758" max="10758" width="1.5" style="30" customWidth="1"/>
    <col min="10759" max="10760" width="6.3984375" style="30" customWidth="1"/>
    <col min="10761" max="10761" width="1.5" style="30" customWidth="1"/>
    <col min="10762" max="10763" width="6" style="30" customWidth="1"/>
    <col min="10764" max="10768" width="11" style="30"/>
    <col min="10769" max="10769" width="2.5" style="30" customWidth="1"/>
    <col min="10770" max="10772" width="11" style="30"/>
    <col min="10773" max="10773" width="2.8984375" style="30" customWidth="1"/>
    <col min="10774" max="11010" width="11" style="30"/>
    <col min="11011" max="11011" width="10.19921875" style="30" customWidth="1"/>
    <col min="11012" max="11013" width="5.69921875" style="30" customWidth="1"/>
    <col min="11014" max="11014" width="1.5" style="30" customWidth="1"/>
    <col min="11015" max="11016" width="6.3984375" style="30" customWidth="1"/>
    <col min="11017" max="11017" width="1.5" style="30" customWidth="1"/>
    <col min="11018" max="11019" width="6" style="30" customWidth="1"/>
    <col min="11020" max="11024" width="11" style="30"/>
    <col min="11025" max="11025" width="2.5" style="30" customWidth="1"/>
    <col min="11026" max="11028" width="11" style="30"/>
    <col min="11029" max="11029" width="2.8984375" style="30" customWidth="1"/>
    <col min="11030" max="11266" width="11" style="30"/>
    <col min="11267" max="11267" width="10.19921875" style="30" customWidth="1"/>
    <col min="11268" max="11269" width="5.69921875" style="30" customWidth="1"/>
    <col min="11270" max="11270" width="1.5" style="30" customWidth="1"/>
    <col min="11271" max="11272" width="6.3984375" style="30" customWidth="1"/>
    <col min="11273" max="11273" width="1.5" style="30" customWidth="1"/>
    <col min="11274" max="11275" width="6" style="30" customWidth="1"/>
    <col min="11276" max="11280" width="11" style="30"/>
    <col min="11281" max="11281" width="2.5" style="30" customWidth="1"/>
    <col min="11282" max="11284" width="11" style="30"/>
    <col min="11285" max="11285" width="2.8984375" style="30" customWidth="1"/>
    <col min="11286" max="11522" width="11" style="30"/>
    <col min="11523" max="11523" width="10.19921875" style="30" customWidth="1"/>
    <col min="11524" max="11525" width="5.69921875" style="30" customWidth="1"/>
    <col min="11526" max="11526" width="1.5" style="30" customWidth="1"/>
    <col min="11527" max="11528" width="6.3984375" style="30" customWidth="1"/>
    <col min="11529" max="11529" width="1.5" style="30" customWidth="1"/>
    <col min="11530" max="11531" width="6" style="30" customWidth="1"/>
    <col min="11532" max="11536" width="11" style="30"/>
    <col min="11537" max="11537" width="2.5" style="30" customWidth="1"/>
    <col min="11538" max="11540" width="11" style="30"/>
    <col min="11541" max="11541" width="2.8984375" style="30" customWidth="1"/>
    <col min="11542" max="11778" width="11" style="30"/>
    <col min="11779" max="11779" width="10.19921875" style="30" customWidth="1"/>
    <col min="11780" max="11781" width="5.69921875" style="30" customWidth="1"/>
    <col min="11782" max="11782" width="1.5" style="30" customWidth="1"/>
    <col min="11783" max="11784" width="6.3984375" style="30" customWidth="1"/>
    <col min="11785" max="11785" width="1.5" style="30" customWidth="1"/>
    <col min="11786" max="11787" width="6" style="30" customWidth="1"/>
    <col min="11788" max="11792" width="11" style="30"/>
    <col min="11793" max="11793" width="2.5" style="30" customWidth="1"/>
    <col min="11794" max="11796" width="11" style="30"/>
    <col min="11797" max="11797" width="2.8984375" style="30" customWidth="1"/>
    <col min="11798" max="12034" width="11" style="30"/>
    <col min="12035" max="12035" width="10.19921875" style="30" customWidth="1"/>
    <col min="12036" max="12037" width="5.69921875" style="30" customWidth="1"/>
    <col min="12038" max="12038" width="1.5" style="30" customWidth="1"/>
    <col min="12039" max="12040" width="6.3984375" style="30" customWidth="1"/>
    <col min="12041" max="12041" width="1.5" style="30" customWidth="1"/>
    <col min="12042" max="12043" width="6" style="30" customWidth="1"/>
    <col min="12044" max="12048" width="11" style="30"/>
    <col min="12049" max="12049" width="2.5" style="30" customWidth="1"/>
    <col min="12050" max="12052" width="11" style="30"/>
    <col min="12053" max="12053" width="2.8984375" style="30" customWidth="1"/>
    <col min="12054" max="12290" width="11" style="30"/>
    <col min="12291" max="12291" width="10.19921875" style="30" customWidth="1"/>
    <col min="12292" max="12293" width="5.69921875" style="30" customWidth="1"/>
    <col min="12294" max="12294" width="1.5" style="30" customWidth="1"/>
    <col min="12295" max="12296" width="6.3984375" style="30" customWidth="1"/>
    <col min="12297" max="12297" width="1.5" style="30" customWidth="1"/>
    <col min="12298" max="12299" width="6" style="30" customWidth="1"/>
    <col min="12300" max="12304" width="11" style="30"/>
    <col min="12305" max="12305" width="2.5" style="30" customWidth="1"/>
    <col min="12306" max="12308" width="11" style="30"/>
    <col min="12309" max="12309" width="2.8984375" style="30" customWidth="1"/>
    <col min="12310" max="12546" width="11" style="30"/>
    <col min="12547" max="12547" width="10.19921875" style="30" customWidth="1"/>
    <col min="12548" max="12549" width="5.69921875" style="30" customWidth="1"/>
    <col min="12550" max="12550" width="1.5" style="30" customWidth="1"/>
    <col min="12551" max="12552" width="6.3984375" style="30" customWidth="1"/>
    <col min="12553" max="12553" width="1.5" style="30" customWidth="1"/>
    <col min="12554" max="12555" width="6" style="30" customWidth="1"/>
    <col min="12556" max="12560" width="11" style="30"/>
    <col min="12561" max="12561" width="2.5" style="30" customWidth="1"/>
    <col min="12562" max="12564" width="11" style="30"/>
    <col min="12565" max="12565" width="2.8984375" style="30" customWidth="1"/>
    <col min="12566" max="12802" width="11" style="30"/>
    <col min="12803" max="12803" width="10.19921875" style="30" customWidth="1"/>
    <col min="12804" max="12805" width="5.69921875" style="30" customWidth="1"/>
    <col min="12806" max="12806" width="1.5" style="30" customWidth="1"/>
    <col min="12807" max="12808" width="6.3984375" style="30" customWidth="1"/>
    <col min="12809" max="12809" width="1.5" style="30" customWidth="1"/>
    <col min="12810" max="12811" width="6" style="30" customWidth="1"/>
    <col min="12812" max="12816" width="11" style="30"/>
    <col min="12817" max="12817" width="2.5" style="30" customWidth="1"/>
    <col min="12818" max="12820" width="11" style="30"/>
    <col min="12821" max="12821" width="2.8984375" style="30" customWidth="1"/>
    <col min="12822" max="13058" width="11" style="30"/>
    <col min="13059" max="13059" width="10.19921875" style="30" customWidth="1"/>
    <col min="13060" max="13061" width="5.69921875" style="30" customWidth="1"/>
    <col min="13062" max="13062" width="1.5" style="30" customWidth="1"/>
    <col min="13063" max="13064" width="6.3984375" style="30" customWidth="1"/>
    <col min="13065" max="13065" width="1.5" style="30" customWidth="1"/>
    <col min="13066" max="13067" width="6" style="30" customWidth="1"/>
    <col min="13068" max="13072" width="11" style="30"/>
    <col min="13073" max="13073" width="2.5" style="30" customWidth="1"/>
    <col min="13074" max="13076" width="11" style="30"/>
    <col min="13077" max="13077" width="2.8984375" style="30" customWidth="1"/>
    <col min="13078" max="13314" width="11" style="30"/>
    <col min="13315" max="13315" width="10.19921875" style="30" customWidth="1"/>
    <col min="13316" max="13317" width="5.69921875" style="30" customWidth="1"/>
    <col min="13318" max="13318" width="1.5" style="30" customWidth="1"/>
    <col min="13319" max="13320" width="6.3984375" style="30" customWidth="1"/>
    <col min="13321" max="13321" width="1.5" style="30" customWidth="1"/>
    <col min="13322" max="13323" width="6" style="30" customWidth="1"/>
    <col min="13324" max="13328" width="11" style="30"/>
    <col min="13329" max="13329" width="2.5" style="30" customWidth="1"/>
    <col min="13330" max="13332" width="11" style="30"/>
    <col min="13333" max="13333" width="2.8984375" style="30" customWidth="1"/>
    <col min="13334" max="13570" width="11" style="30"/>
    <col min="13571" max="13571" width="10.19921875" style="30" customWidth="1"/>
    <col min="13572" max="13573" width="5.69921875" style="30" customWidth="1"/>
    <col min="13574" max="13574" width="1.5" style="30" customWidth="1"/>
    <col min="13575" max="13576" width="6.3984375" style="30" customWidth="1"/>
    <col min="13577" max="13577" width="1.5" style="30" customWidth="1"/>
    <col min="13578" max="13579" width="6" style="30" customWidth="1"/>
    <col min="13580" max="13584" width="11" style="30"/>
    <col min="13585" max="13585" width="2.5" style="30" customWidth="1"/>
    <col min="13586" max="13588" width="11" style="30"/>
    <col min="13589" max="13589" width="2.8984375" style="30" customWidth="1"/>
    <col min="13590" max="13826" width="11" style="30"/>
    <col min="13827" max="13827" width="10.19921875" style="30" customWidth="1"/>
    <col min="13828" max="13829" width="5.69921875" style="30" customWidth="1"/>
    <col min="13830" max="13830" width="1.5" style="30" customWidth="1"/>
    <col min="13831" max="13832" width="6.3984375" style="30" customWidth="1"/>
    <col min="13833" max="13833" width="1.5" style="30" customWidth="1"/>
    <col min="13834" max="13835" width="6" style="30" customWidth="1"/>
    <col min="13836" max="13840" width="11" style="30"/>
    <col min="13841" max="13841" width="2.5" style="30" customWidth="1"/>
    <col min="13842" max="13844" width="11" style="30"/>
    <col min="13845" max="13845" width="2.8984375" style="30" customWidth="1"/>
    <col min="13846" max="14082" width="11" style="30"/>
    <col min="14083" max="14083" width="10.19921875" style="30" customWidth="1"/>
    <col min="14084" max="14085" width="5.69921875" style="30" customWidth="1"/>
    <col min="14086" max="14086" width="1.5" style="30" customWidth="1"/>
    <col min="14087" max="14088" width="6.3984375" style="30" customWidth="1"/>
    <col min="14089" max="14089" width="1.5" style="30" customWidth="1"/>
    <col min="14090" max="14091" width="6" style="30" customWidth="1"/>
    <col min="14092" max="14096" width="11" style="30"/>
    <col min="14097" max="14097" width="2.5" style="30" customWidth="1"/>
    <col min="14098" max="14100" width="11" style="30"/>
    <col min="14101" max="14101" width="2.8984375" style="30" customWidth="1"/>
    <col min="14102" max="14338" width="11" style="30"/>
    <col min="14339" max="14339" width="10.19921875" style="30" customWidth="1"/>
    <col min="14340" max="14341" width="5.69921875" style="30" customWidth="1"/>
    <col min="14342" max="14342" width="1.5" style="30" customWidth="1"/>
    <col min="14343" max="14344" width="6.3984375" style="30" customWidth="1"/>
    <col min="14345" max="14345" width="1.5" style="30" customWidth="1"/>
    <col min="14346" max="14347" width="6" style="30" customWidth="1"/>
    <col min="14348" max="14352" width="11" style="30"/>
    <col min="14353" max="14353" width="2.5" style="30" customWidth="1"/>
    <col min="14354" max="14356" width="11" style="30"/>
    <col min="14357" max="14357" width="2.8984375" style="30" customWidth="1"/>
    <col min="14358" max="14594" width="11" style="30"/>
    <col min="14595" max="14595" width="10.19921875" style="30" customWidth="1"/>
    <col min="14596" max="14597" width="5.69921875" style="30" customWidth="1"/>
    <col min="14598" max="14598" width="1.5" style="30" customWidth="1"/>
    <col min="14599" max="14600" width="6.3984375" style="30" customWidth="1"/>
    <col min="14601" max="14601" width="1.5" style="30" customWidth="1"/>
    <col min="14602" max="14603" width="6" style="30" customWidth="1"/>
    <col min="14604" max="14608" width="11" style="30"/>
    <col min="14609" max="14609" width="2.5" style="30" customWidth="1"/>
    <col min="14610" max="14612" width="11" style="30"/>
    <col min="14613" max="14613" width="2.8984375" style="30" customWidth="1"/>
    <col min="14614" max="14850" width="11" style="30"/>
    <col min="14851" max="14851" width="10.19921875" style="30" customWidth="1"/>
    <col min="14852" max="14853" width="5.69921875" style="30" customWidth="1"/>
    <col min="14854" max="14854" width="1.5" style="30" customWidth="1"/>
    <col min="14855" max="14856" width="6.3984375" style="30" customWidth="1"/>
    <col min="14857" max="14857" width="1.5" style="30" customWidth="1"/>
    <col min="14858" max="14859" width="6" style="30" customWidth="1"/>
    <col min="14860" max="14864" width="11" style="30"/>
    <col min="14865" max="14865" width="2.5" style="30" customWidth="1"/>
    <col min="14866" max="14868" width="11" style="30"/>
    <col min="14869" max="14869" width="2.8984375" style="30" customWidth="1"/>
    <col min="14870" max="15106" width="11" style="30"/>
    <col min="15107" max="15107" width="10.19921875" style="30" customWidth="1"/>
    <col min="15108" max="15109" width="5.69921875" style="30" customWidth="1"/>
    <col min="15110" max="15110" width="1.5" style="30" customWidth="1"/>
    <col min="15111" max="15112" width="6.3984375" style="30" customWidth="1"/>
    <col min="15113" max="15113" width="1.5" style="30" customWidth="1"/>
    <col min="15114" max="15115" width="6" style="30" customWidth="1"/>
    <col min="15116" max="15120" width="11" style="30"/>
    <col min="15121" max="15121" width="2.5" style="30" customWidth="1"/>
    <col min="15122" max="15124" width="11" style="30"/>
    <col min="15125" max="15125" width="2.8984375" style="30" customWidth="1"/>
    <col min="15126" max="15362" width="11" style="30"/>
    <col min="15363" max="15363" width="10.19921875" style="30" customWidth="1"/>
    <col min="15364" max="15365" width="5.69921875" style="30" customWidth="1"/>
    <col min="15366" max="15366" width="1.5" style="30" customWidth="1"/>
    <col min="15367" max="15368" width="6.3984375" style="30" customWidth="1"/>
    <col min="15369" max="15369" width="1.5" style="30" customWidth="1"/>
    <col min="15370" max="15371" width="6" style="30" customWidth="1"/>
    <col min="15372" max="15376" width="11" style="30"/>
    <col min="15377" max="15377" width="2.5" style="30" customWidth="1"/>
    <col min="15378" max="15380" width="11" style="30"/>
    <col min="15381" max="15381" width="2.8984375" style="30" customWidth="1"/>
    <col min="15382" max="15618" width="11" style="30"/>
    <col min="15619" max="15619" width="10.19921875" style="30" customWidth="1"/>
    <col min="15620" max="15621" width="5.69921875" style="30" customWidth="1"/>
    <col min="15622" max="15622" width="1.5" style="30" customWidth="1"/>
    <col min="15623" max="15624" width="6.3984375" style="30" customWidth="1"/>
    <col min="15625" max="15625" width="1.5" style="30" customWidth="1"/>
    <col min="15626" max="15627" width="6" style="30" customWidth="1"/>
    <col min="15628" max="15632" width="11" style="30"/>
    <col min="15633" max="15633" width="2.5" style="30" customWidth="1"/>
    <col min="15634" max="15636" width="11" style="30"/>
    <col min="15637" max="15637" width="2.8984375" style="30" customWidth="1"/>
    <col min="15638" max="15874" width="11" style="30"/>
    <col min="15875" max="15875" width="10.19921875" style="30" customWidth="1"/>
    <col min="15876" max="15877" width="5.69921875" style="30" customWidth="1"/>
    <col min="15878" max="15878" width="1.5" style="30" customWidth="1"/>
    <col min="15879" max="15880" width="6.3984375" style="30" customWidth="1"/>
    <col min="15881" max="15881" width="1.5" style="30" customWidth="1"/>
    <col min="15882" max="15883" width="6" style="30" customWidth="1"/>
    <col min="15884" max="15888" width="11" style="30"/>
    <col min="15889" max="15889" width="2.5" style="30" customWidth="1"/>
    <col min="15890" max="15892" width="11" style="30"/>
    <col min="15893" max="15893" width="2.8984375" style="30" customWidth="1"/>
    <col min="15894" max="16130" width="11" style="30"/>
    <col min="16131" max="16131" width="10.19921875" style="30" customWidth="1"/>
    <col min="16132" max="16133" width="5.69921875" style="30" customWidth="1"/>
    <col min="16134" max="16134" width="1.5" style="30" customWidth="1"/>
    <col min="16135" max="16136" width="6.3984375" style="30" customWidth="1"/>
    <col min="16137" max="16137" width="1.5" style="30" customWidth="1"/>
    <col min="16138" max="16139" width="6" style="30" customWidth="1"/>
    <col min="16140" max="16144" width="11" style="30"/>
    <col min="16145" max="16145" width="2.5" style="30" customWidth="1"/>
    <col min="16146" max="16148" width="11" style="30"/>
    <col min="16149" max="16149" width="2.8984375" style="30" customWidth="1"/>
    <col min="16150" max="16384" width="11" style="30"/>
  </cols>
  <sheetData>
    <row r="2" spans="1:16" ht="14.25" customHeight="1" x14ac:dyDescent="0.3">
      <c r="A2" s="36" t="s">
        <v>2</v>
      </c>
      <c r="B2" s="37"/>
      <c r="C2" s="37"/>
      <c r="D2" s="37"/>
      <c r="E2" s="37"/>
    </row>
    <row r="3" spans="1:16" ht="14.25" customHeight="1" x14ac:dyDescent="0.3">
      <c r="A3" s="36"/>
      <c r="B3" s="37"/>
      <c r="C3" s="37"/>
      <c r="D3" s="37"/>
      <c r="E3" s="37"/>
    </row>
    <row r="4" spans="1:16" ht="14.25" customHeight="1" thickBot="1" x14ac:dyDescent="0.35">
      <c r="A4" s="45" t="s">
        <v>4</v>
      </c>
      <c r="B4" s="46"/>
      <c r="C4" s="46"/>
      <c r="D4" s="43"/>
      <c r="E4" s="43"/>
      <c r="F4" s="43"/>
      <c r="G4" s="43"/>
      <c r="H4" s="43"/>
      <c r="I4" s="44"/>
      <c r="J4" s="43"/>
      <c r="K4" s="43"/>
      <c r="L4" s="47" t="s">
        <v>39</v>
      </c>
    </row>
    <row r="5" spans="1:16" ht="14.25" customHeight="1" x14ac:dyDescent="0.3">
      <c r="A5" s="38"/>
      <c r="B5" s="39"/>
      <c r="C5" s="39"/>
      <c r="E5" s="30"/>
      <c r="L5" s="40"/>
    </row>
    <row r="6" spans="1:16" s="2" customFormat="1" x14ac:dyDescent="0.3">
      <c r="A6" s="57" t="s">
        <v>19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1"/>
      <c r="N6" s="1"/>
      <c r="O6" s="1"/>
      <c r="P6" s="1"/>
    </row>
    <row r="8" spans="1:16" s="5" customFormat="1" ht="27.75" customHeight="1" x14ac:dyDescent="0.2">
      <c r="A8" s="3"/>
      <c r="B8" s="58" t="s">
        <v>9</v>
      </c>
      <c r="C8" s="58"/>
      <c r="D8" s="58"/>
      <c r="E8" s="4"/>
      <c r="F8" s="58" t="s">
        <v>10</v>
      </c>
      <c r="G8" s="58"/>
      <c r="H8" s="58"/>
      <c r="I8" s="4"/>
      <c r="J8" s="58" t="s">
        <v>0</v>
      </c>
      <c r="K8" s="58"/>
      <c r="L8" s="58"/>
    </row>
    <row r="9" spans="1:16" s="9" customFormat="1" ht="27.6" x14ac:dyDescent="0.25">
      <c r="A9" s="6"/>
      <c r="B9" s="7" t="s">
        <v>3</v>
      </c>
      <c r="C9" s="7" t="s">
        <v>11</v>
      </c>
      <c r="D9" s="7" t="s">
        <v>1</v>
      </c>
      <c r="E9" s="8"/>
      <c r="F9" s="7" t="s">
        <v>3</v>
      </c>
      <c r="G9" s="7" t="s">
        <v>11</v>
      </c>
      <c r="H9" s="7" t="s">
        <v>1</v>
      </c>
      <c r="I9" s="8"/>
      <c r="J9" s="7" t="s">
        <v>3</v>
      </c>
      <c r="K9" s="7" t="s">
        <v>11</v>
      </c>
      <c r="L9" s="7" t="s">
        <v>1</v>
      </c>
    </row>
    <row r="10" spans="1:16" s="9" customFormat="1" ht="18" customHeight="1" x14ac:dyDescent="0.25">
      <c r="A10" s="10" t="s">
        <v>32</v>
      </c>
      <c r="B10" s="11">
        <v>1428</v>
      </c>
      <c r="C10" s="12">
        <v>1138.4000000000001</v>
      </c>
      <c r="D10" s="13">
        <f>C10/B10</f>
        <v>0.79719887955182078</v>
      </c>
      <c r="E10" s="14"/>
      <c r="F10" s="11">
        <v>262</v>
      </c>
      <c r="G10" s="12">
        <v>157.9</v>
      </c>
      <c r="H10" s="13">
        <f>G10/F10</f>
        <v>0.60267175572519083</v>
      </c>
      <c r="I10" s="14"/>
      <c r="J10" s="11">
        <f>B10+F10</f>
        <v>1690</v>
      </c>
      <c r="K10" s="12">
        <f t="shared" ref="K10:K14" si="0">G10+C10</f>
        <v>1296.3000000000002</v>
      </c>
      <c r="L10" s="13">
        <f>K10/J10</f>
        <v>0.76704142011834331</v>
      </c>
    </row>
    <row r="11" spans="1:16" s="9" customFormat="1" ht="18" customHeight="1" x14ac:dyDescent="0.25">
      <c r="A11" s="10" t="s">
        <v>14</v>
      </c>
      <c r="B11" s="11">
        <v>707</v>
      </c>
      <c r="C11" s="12">
        <v>565.29999999999995</v>
      </c>
      <c r="D11" s="13">
        <f>C11/B11</f>
        <v>0.79957567185289946</v>
      </c>
      <c r="E11" s="14"/>
      <c r="F11" s="11">
        <v>135</v>
      </c>
      <c r="G11" s="12">
        <v>78</v>
      </c>
      <c r="H11" s="13">
        <f t="shared" ref="H11:H13" si="1">G11/F11</f>
        <v>0.57777777777777772</v>
      </c>
      <c r="I11" s="14"/>
      <c r="J11" s="11">
        <f t="shared" ref="J11:J13" si="2">B11+F11</f>
        <v>842</v>
      </c>
      <c r="K11" s="12">
        <f t="shared" si="0"/>
        <v>643.29999999999995</v>
      </c>
      <c r="L11" s="13">
        <f t="shared" ref="L11:L14" si="3">K11/J11</f>
        <v>0.76401425178147264</v>
      </c>
    </row>
    <row r="12" spans="1:16" s="9" customFormat="1" ht="18" customHeight="1" x14ac:dyDescent="0.25">
      <c r="A12" s="15" t="s">
        <v>15</v>
      </c>
      <c r="B12" s="11">
        <v>510</v>
      </c>
      <c r="C12" s="12">
        <v>419.2</v>
      </c>
      <c r="D12" s="13">
        <f t="shared" ref="D12:D14" si="4">C12/B12</f>
        <v>0.82196078431372543</v>
      </c>
      <c r="E12" s="14"/>
      <c r="F12" s="11">
        <v>65</v>
      </c>
      <c r="G12" s="12">
        <v>40.1</v>
      </c>
      <c r="H12" s="13">
        <f t="shared" si="1"/>
        <v>0.61692307692307691</v>
      </c>
      <c r="I12" s="14"/>
      <c r="J12" s="11">
        <f t="shared" si="2"/>
        <v>575</v>
      </c>
      <c r="K12" s="12">
        <f t="shared" si="0"/>
        <v>459.3</v>
      </c>
      <c r="L12" s="13">
        <f t="shared" si="3"/>
        <v>0.79878260869565221</v>
      </c>
    </row>
    <row r="13" spans="1:16" s="9" customFormat="1" ht="18" customHeight="1" x14ac:dyDescent="0.25">
      <c r="A13" s="10" t="s">
        <v>16</v>
      </c>
      <c r="B13" s="16">
        <v>246</v>
      </c>
      <c r="C13" s="17">
        <v>207.1</v>
      </c>
      <c r="D13" s="18">
        <f t="shared" si="4"/>
        <v>0.84186991869918693</v>
      </c>
      <c r="E13" s="19"/>
      <c r="F13" s="16">
        <v>54</v>
      </c>
      <c r="G13" s="17">
        <v>41.2</v>
      </c>
      <c r="H13" s="13">
        <f t="shared" si="1"/>
        <v>0.76296296296296306</v>
      </c>
      <c r="I13" s="19"/>
      <c r="J13" s="11">
        <f t="shared" si="2"/>
        <v>300</v>
      </c>
      <c r="K13" s="12">
        <f t="shared" si="0"/>
        <v>248.3</v>
      </c>
      <c r="L13" s="13">
        <f t="shared" si="3"/>
        <v>0.82766666666666666</v>
      </c>
    </row>
    <row r="14" spans="1:16" s="9" customFormat="1" ht="18" customHeight="1" x14ac:dyDescent="0.25">
      <c r="A14" s="20" t="s">
        <v>0</v>
      </c>
      <c r="B14" s="21">
        <f>B10+B11+B13</f>
        <v>2381</v>
      </c>
      <c r="C14" s="22">
        <f>C10+C11+C13</f>
        <v>1910.8</v>
      </c>
      <c r="D14" s="23">
        <f t="shared" si="4"/>
        <v>0.80251994960100792</v>
      </c>
      <c r="E14" s="24"/>
      <c r="F14" s="21">
        <f t="shared" ref="F14:G14" si="5">F10+F11+F13</f>
        <v>451</v>
      </c>
      <c r="G14" s="22">
        <f t="shared" si="5"/>
        <v>277.10000000000002</v>
      </c>
      <c r="H14" s="23">
        <f>G14/F14</f>
        <v>0.61441241685144132</v>
      </c>
      <c r="I14" s="24"/>
      <c r="J14" s="21">
        <f>B14+F14</f>
        <v>2832</v>
      </c>
      <c r="K14" s="22">
        <f t="shared" si="0"/>
        <v>2187.9</v>
      </c>
      <c r="L14" s="23">
        <f t="shared" si="3"/>
        <v>0.77256355932203391</v>
      </c>
    </row>
    <row r="15" spans="1:16" s="27" customFormat="1" ht="6" customHeight="1" x14ac:dyDescent="0.25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1:16" s="28" customFormat="1" x14ac:dyDescent="0.25">
      <c r="A16" s="32" t="s">
        <v>18</v>
      </c>
      <c r="E16" s="29"/>
      <c r="I16" s="29"/>
    </row>
    <row r="17" spans="1:12" s="28" customFormat="1" x14ac:dyDescent="0.25">
      <c r="A17" s="54" t="s">
        <v>29</v>
      </c>
      <c r="E17" s="29"/>
      <c r="I17" s="29"/>
    </row>
    <row r="18" spans="1:12" s="28" customFormat="1" x14ac:dyDescent="0.25">
      <c r="A18" s="55" t="s">
        <v>31</v>
      </c>
      <c r="E18" s="29"/>
      <c r="I18" s="29"/>
    </row>
    <row r="19" spans="1:12" x14ac:dyDescent="0.25">
      <c r="A19" s="32" t="s">
        <v>12</v>
      </c>
    </row>
    <row r="20" spans="1:12" x14ac:dyDescent="0.25">
      <c r="K20" s="33"/>
    </row>
    <row r="21" spans="1:12" ht="15" thickBot="1" x14ac:dyDescent="0.35">
      <c r="A21" s="41"/>
      <c r="B21" s="42"/>
      <c r="C21" s="42"/>
      <c r="D21" s="42"/>
      <c r="E21" s="42"/>
      <c r="F21" s="43"/>
      <c r="G21" s="43"/>
      <c r="H21" s="43"/>
      <c r="I21" s="44"/>
      <c r="J21" s="43"/>
      <c r="K21" s="43"/>
      <c r="L21" s="48"/>
    </row>
    <row r="22" spans="1:12" x14ac:dyDescent="0.25">
      <c r="A22" s="34"/>
    </row>
    <row r="23" spans="1:12" ht="14.4" x14ac:dyDescent="0.3">
      <c r="A23" s="35"/>
    </row>
  </sheetData>
  <mergeCells count="4">
    <mergeCell ref="A6:L6"/>
    <mergeCell ref="B8:D8"/>
    <mergeCell ref="F8:H8"/>
    <mergeCell ref="J8:L8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>
    <oddFooter>&amp;R&amp;"Arial Narrow,Normal"&amp;8&amp;P/&amp;N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3"/>
  <sheetViews>
    <sheetView zoomScaleNormal="100" workbookViewId="0">
      <selection activeCell="L4" sqref="L4"/>
    </sheetView>
  </sheetViews>
  <sheetFormatPr baseColWidth="10" defaultRowHeight="13.8" x14ac:dyDescent="0.25"/>
  <cols>
    <col min="1" max="1" width="25.3984375" style="30" customWidth="1"/>
    <col min="2" max="3" width="8.09765625" style="30" customWidth="1"/>
    <col min="4" max="4" width="8.09765625" style="30" bestFit="1" customWidth="1"/>
    <col min="5" max="5" width="0.8984375" style="31" customWidth="1"/>
    <col min="6" max="7" width="8.09765625" style="30" customWidth="1"/>
    <col min="8" max="8" width="8.09765625" style="30" bestFit="1" customWidth="1"/>
    <col min="9" max="9" width="0.8984375" style="31" customWidth="1"/>
    <col min="10" max="12" width="8.09765625" style="30" customWidth="1"/>
    <col min="13" max="13" width="4.8984375" style="30" customWidth="1"/>
    <col min="14" max="16" width="11" style="30"/>
    <col min="17" max="17" width="2.5" style="30" customWidth="1"/>
    <col min="18" max="20" width="11" style="30"/>
    <col min="21" max="21" width="2.8984375" style="30" customWidth="1"/>
    <col min="22" max="258" width="11" style="30"/>
    <col min="259" max="259" width="10.19921875" style="30" customWidth="1"/>
    <col min="260" max="261" width="5.69921875" style="30" customWidth="1"/>
    <col min="262" max="262" width="1.5" style="30" customWidth="1"/>
    <col min="263" max="264" width="6.3984375" style="30" customWidth="1"/>
    <col min="265" max="265" width="1.5" style="30" customWidth="1"/>
    <col min="266" max="267" width="6" style="30" customWidth="1"/>
    <col min="268" max="272" width="11" style="30"/>
    <col min="273" max="273" width="2.5" style="30" customWidth="1"/>
    <col min="274" max="276" width="11" style="30"/>
    <col min="277" max="277" width="2.8984375" style="30" customWidth="1"/>
    <col min="278" max="514" width="11" style="30"/>
    <col min="515" max="515" width="10.19921875" style="30" customWidth="1"/>
    <col min="516" max="517" width="5.69921875" style="30" customWidth="1"/>
    <col min="518" max="518" width="1.5" style="30" customWidth="1"/>
    <col min="519" max="520" width="6.3984375" style="30" customWidth="1"/>
    <col min="521" max="521" width="1.5" style="30" customWidth="1"/>
    <col min="522" max="523" width="6" style="30" customWidth="1"/>
    <col min="524" max="528" width="11" style="30"/>
    <col min="529" max="529" width="2.5" style="30" customWidth="1"/>
    <col min="530" max="532" width="11" style="30"/>
    <col min="533" max="533" width="2.8984375" style="30" customWidth="1"/>
    <col min="534" max="770" width="11" style="30"/>
    <col min="771" max="771" width="10.19921875" style="30" customWidth="1"/>
    <col min="772" max="773" width="5.69921875" style="30" customWidth="1"/>
    <col min="774" max="774" width="1.5" style="30" customWidth="1"/>
    <col min="775" max="776" width="6.3984375" style="30" customWidth="1"/>
    <col min="777" max="777" width="1.5" style="30" customWidth="1"/>
    <col min="778" max="779" width="6" style="30" customWidth="1"/>
    <col min="780" max="784" width="11" style="30"/>
    <col min="785" max="785" width="2.5" style="30" customWidth="1"/>
    <col min="786" max="788" width="11" style="30"/>
    <col min="789" max="789" width="2.8984375" style="30" customWidth="1"/>
    <col min="790" max="1026" width="11" style="30"/>
    <col min="1027" max="1027" width="10.19921875" style="30" customWidth="1"/>
    <col min="1028" max="1029" width="5.69921875" style="30" customWidth="1"/>
    <col min="1030" max="1030" width="1.5" style="30" customWidth="1"/>
    <col min="1031" max="1032" width="6.3984375" style="30" customWidth="1"/>
    <col min="1033" max="1033" width="1.5" style="30" customWidth="1"/>
    <col min="1034" max="1035" width="6" style="30" customWidth="1"/>
    <col min="1036" max="1040" width="11" style="30"/>
    <col min="1041" max="1041" width="2.5" style="30" customWidth="1"/>
    <col min="1042" max="1044" width="11" style="30"/>
    <col min="1045" max="1045" width="2.8984375" style="30" customWidth="1"/>
    <col min="1046" max="1282" width="11" style="30"/>
    <col min="1283" max="1283" width="10.19921875" style="30" customWidth="1"/>
    <col min="1284" max="1285" width="5.69921875" style="30" customWidth="1"/>
    <col min="1286" max="1286" width="1.5" style="30" customWidth="1"/>
    <col min="1287" max="1288" width="6.3984375" style="30" customWidth="1"/>
    <col min="1289" max="1289" width="1.5" style="30" customWidth="1"/>
    <col min="1290" max="1291" width="6" style="30" customWidth="1"/>
    <col min="1292" max="1296" width="11" style="30"/>
    <col min="1297" max="1297" width="2.5" style="30" customWidth="1"/>
    <col min="1298" max="1300" width="11" style="30"/>
    <col min="1301" max="1301" width="2.8984375" style="30" customWidth="1"/>
    <col min="1302" max="1538" width="11" style="30"/>
    <col min="1539" max="1539" width="10.19921875" style="30" customWidth="1"/>
    <col min="1540" max="1541" width="5.69921875" style="30" customWidth="1"/>
    <col min="1542" max="1542" width="1.5" style="30" customWidth="1"/>
    <col min="1543" max="1544" width="6.3984375" style="30" customWidth="1"/>
    <col min="1545" max="1545" width="1.5" style="30" customWidth="1"/>
    <col min="1546" max="1547" width="6" style="30" customWidth="1"/>
    <col min="1548" max="1552" width="11" style="30"/>
    <col min="1553" max="1553" width="2.5" style="30" customWidth="1"/>
    <col min="1554" max="1556" width="11" style="30"/>
    <col min="1557" max="1557" width="2.8984375" style="30" customWidth="1"/>
    <col min="1558" max="1794" width="11" style="30"/>
    <col min="1795" max="1795" width="10.19921875" style="30" customWidth="1"/>
    <col min="1796" max="1797" width="5.69921875" style="30" customWidth="1"/>
    <col min="1798" max="1798" width="1.5" style="30" customWidth="1"/>
    <col min="1799" max="1800" width="6.3984375" style="30" customWidth="1"/>
    <col min="1801" max="1801" width="1.5" style="30" customWidth="1"/>
    <col min="1802" max="1803" width="6" style="30" customWidth="1"/>
    <col min="1804" max="1808" width="11" style="30"/>
    <col min="1809" max="1809" width="2.5" style="30" customWidth="1"/>
    <col min="1810" max="1812" width="11" style="30"/>
    <col min="1813" max="1813" width="2.8984375" style="30" customWidth="1"/>
    <col min="1814" max="2050" width="11" style="30"/>
    <col min="2051" max="2051" width="10.19921875" style="30" customWidth="1"/>
    <col min="2052" max="2053" width="5.69921875" style="30" customWidth="1"/>
    <col min="2054" max="2054" width="1.5" style="30" customWidth="1"/>
    <col min="2055" max="2056" width="6.3984375" style="30" customWidth="1"/>
    <col min="2057" max="2057" width="1.5" style="30" customWidth="1"/>
    <col min="2058" max="2059" width="6" style="30" customWidth="1"/>
    <col min="2060" max="2064" width="11" style="30"/>
    <col min="2065" max="2065" width="2.5" style="30" customWidth="1"/>
    <col min="2066" max="2068" width="11" style="30"/>
    <col min="2069" max="2069" width="2.8984375" style="30" customWidth="1"/>
    <col min="2070" max="2306" width="11" style="30"/>
    <col min="2307" max="2307" width="10.19921875" style="30" customWidth="1"/>
    <col min="2308" max="2309" width="5.69921875" style="30" customWidth="1"/>
    <col min="2310" max="2310" width="1.5" style="30" customWidth="1"/>
    <col min="2311" max="2312" width="6.3984375" style="30" customWidth="1"/>
    <col min="2313" max="2313" width="1.5" style="30" customWidth="1"/>
    <col min="2314" max="2315" width="6" style="30" customWidth="1"/>
    <col min="2316" max="2320" width="11" style="30"/>
    <col min="2321" max="2321" width="2.5" style="30" customWidth="1"/>
    <col min="2322" max="2324" width="11" style="30"/>
    <col min="2325" max="2325" width="2.8984375" style="30" customWidth="1"/>
    <col min="2326" max="2562" width="11" style="30"/>
    <col min="2563" max="2563" width="10.19921875" style="30" customWidth="1"/>
    <col min="2564" max="2565" width="5.69921875" style="30" customWidth="1"/>
    <col min="2566" max="2566" width="1.5" style="30" customWidth="1"/>
    <col min="2567" max="2568" width="6.3984375" style="30" customWidth="1"/>
    <col min="2569" max="2569" width="1.5" style="30" customWidth="1"/>
    <col min="2570" max="2571" width="6" style="30" customWidth="1"/>
    <col min="2572" max="2576" width="11" style="30"/>
    <col min="2577" max="2577" width="2.5" style="30" customWidth="1"/>
    <col min="2578" max="2580" width="11" style="30"/>
    <col min="2581" max="2581" width="2.8984375" style="30" customWidth="1"/>
    <col min="2582" max="2818" width="11" style="30"/>
    <col min="2819" max="2819" width="10.19921875" style="30" customWidth="1"/>
    <col min="2820" max="2821" width="5.69921875" style="30" customWidth="1"/>
    <col min="2822" max="2822" width="1.5" style="30" customWidth="1"/>
    <col min="2823" max="2824" width="6.3984375" style="30" customWidth="1"/>
    <col min="2825" max="2825" width="1.5" style="30" customWidth="1"/>
    <col min="2826" max="2827" width="6" style="30" customWidth="1"/>
    <col min="2828" max="2832" width="11" style="30"/>
    <col min="2833" max="2833" width="2.5" style="30" customWidth="1"/>
    <col min="2834" max="2836" width="11" style="30"/>
    <col min="2837" max="2837" width="2.8984375" style="30" customWidth="1"/>
    <col min="2838" max="3074" width="11" style="30"/>
    <col min="3075" max="3075" width="10.19921875" style="30" customWidth="1"/>
    <col min="3076" max="3077" width="5.69921875" style="30" customWidth="1"/>
    <col min="3078" max="3078" width="1.5" style="30" customWidth="1"/>
    <col min="3079" max="3080" width="6.3984375" style="30" customWidth="1"/>
    <col min="3081" max="3081" width="1.5" style="30" customWidth="1"/>
    <col min="3082" max="3083" width="6" style="30" customWidth="1"/>
    <col min="3084" max="3088" width="11" style="30"/>
    <col min="3089" max="3089" width="2.5" style="30" customWidth="1"/>
    <col min="3090" max="3092" width="11" style="30"/>
    <col min="3093" max="3093" width="2.8984375" style="30" customWidth="1"/>
    <col min="3094" max="3330" width="11" style="30"/>
    <col min="3331" max="3331" width="10.19921875" style="30" customWidth="1"/>
    <col min="3332" max="3333" width="5.69921875" style="30" customWidth="1"/>
    <col min="3334" max="3334" width="1.5" style="30" customWidth="1"/>
    <col min="3335" max="3336" width="6.3984375" style="30" customWidth="1"/>
    <col min="3337" max="3337" width="1.5" style="30" customWidth="1"/>
    <col min="3338" max="3339" width="6" style="30" customWidth="1"/>
    <col min="3340" max="3344" width="11" style="30"/>
    <col min="3345" max="3345" width="2.5" style="30" customWidth="1"/>
    <col min="3346" max="3348" width="11" style="30"/>
    <col min="3349" max="3349" width="2.8984375" style="30" customWidth="1"/>
    <col min="3350" max="3586" width="11" style="30"/>
    <col min="3587" max="3587" width="10.19921875" style="30" customWidth="1"/>
    <col min="3588" max="3589" width="5.69921875" style="30" customWidth="1"/>
    <col min="3590" max="3590" width="1.5" style="30" customWidth="1"/>
    <col min="3591" max="3592" width="6.3984375" style="30" customWidth="1"/>
    <col min="3593" max="3593" width="1.5" style="30" customWidth="1"/>
    <col min="3594" max="3595" width="6" style="30" customWidth="1"/>
    <col min="3596" max="3600" width="11" style="30"/>
    <col min="3601" max="3601" width="2.5" style="30" customWidth="1"/>
    <col min="3602" max="3604" width="11" style="30"/>
    <col min="3605" max="3605" width="2.8984375" style="30" customWidth="1"/>
    <col min="3606" max="3842" width="11" style="30"/>
    <col min="3843" max="3843" width="10.19921875" style="30" customWidth="1"/>
    <col min="3844" max="3845" width="5.69921875" style="30" customWidth="1"/>
    <col min="3846" max="3846" width="1.5" style="30" customWidth="1"/>
    <col min="3847" max="3848" width="6.3984375" style="30" customWidth="1"/>
    <col min="3849" max="3849" width="1.5" style="30" customWidth="1"/>
    <col min="3850" max="3851" width="6" style="30" customWidth="1"/>
    <col min="3852" max="3856" width="11" style="30"/>
    <col min="3857" max="3857" width="2.5" style="30" customWidth="1"/>
    <col min="3858" max="3860" width="11" style="30"/>
    <col min="3861" max="3861" width="2.8984375" style="30" customWidth="1"/>
    <col min="3862" max="4098" width="11" style="30"/>
    <col min="4099" max="4099" width="10.19921875" style="30" customWidth="1"/>
    <col min="4100" max="4101" width="5.69921875" style="30" customWidth="1"/>
    <col min="4102" max="4102" width="1.5" style="30" customWidth="1"/>
    <col min="4103" max="4104" width="6.3984375" style="30" customWidth="1"/>
    <col min="4105" max="4105" width="1.5" style="30" customWidth="1"/>
    <col min="4106" max="4107" width="6" style="30" customWidth="1"/>
    <col min="4108" max="4112" width="11" style="30"/>
    <col min="4113" max="4113" width="2.5" style="30" customWidth="1"/>
    <col min="4114" max="4116" width="11" style="30"/>
    <col min="4117" max="4117" width="2.8984375" style="30" customWidth="1"/>
    <col min="4118" max="4354" width="11" style="30"/>
    <col min="4355" max="4355" width="10.19921875" style="30" customWidth="1"/>
    <col min="4356" max="4357" width="5.69921875" style="30" customWidth="1"/>
    <col min="4358" max="4358" width="1.5" style="30" customWidth="1"/>
    <col min="4359" max="4360" width="6.3984375" style="30" customWidth="1"/>
    <col min="4361" max="4361" width="1.5" style="30" customWidth="1"/>
    <col min="4362" max="4363" width="6" style="30" customWidth="1"/>
    <col min="4364" max="4368" width="11" style="30"/>
    <col min="4369" max="4369" width="2.5" style="30" customWidth="1"/>
    <col min="4370" max="4372" width="11" style="30"/>
    <col min="4373" max="4373" width="2.8984375" style="30" customWidth="1"/>
    <col min="4374" max="4610" width="11" style="30"/>
    <col min="4611" max="4611" width="10.19921875" style="30" customWidth="1"/>
    <col min="4612" max="4613" width="5.69921875" style="30" customWidth="1"/>
    <col min="4614" max="4614" width="1.5" style="30" customWidth="1"/>
    <col min="4615" max="4616" width="6.3984375" style="30" customWidth="1"/>
    <col min="4617" max="4617" width="1.5" style="30" customWidth="1"/>
    <col min="4618" max="4619" width="6" style="30" customWidth="1"/>
    <col min="4620" max="4624" width="11" style="30"/>
    <col min="4625" max="4625" width="2.5" style="30" customWidth="1"/>
    <col min="4626" max="4628" width="11" style="30"/>
    <col min="4629" max="4629" width="2.8984375" style="30" customWidth="1"/>
    <col min="4630" max="4866" width="11" style="30"/>
    <col min="4867" max="4867" width="10.19921875" style="30" customWidth="1"/>
    <col min="4868" max="4869" width="5.69921875" style="30" customWidth="1"/>
    <col min="4870" max="4870" width="1.5" style="30" customWidth="1"/>
    <col min="4871" max="4872" width="6.3984375" style="30" customWidth="1"/>
    <col min="4873" max="4873" width="1.5" style="30" customWidth="1"/>
    <col min="4874" max="4875" width="6" style="30" customWidth="1"/>
    <col min="4876" max="4880" width="11" style="30"/>
    <col min="4881" max="4881" width="2.5" style="30" customWidth="1"/>
    <col min="4882" max="4884" width="11" style="30"/>
    <col min="4885" max="4885" width="2.8984375" style="30" customWidth="1"/>
    <col min="4886" max="5122" width="11" style="30"/>
    <col min="5123" max="5123" width="10.19921875" style="30" customWidth="1"/>
    <col min="5124" max="5125" width="5.69921875" style="30" customWidth="1"/>
    <col min="5126" max="5126" width="1.5" style="30" customWidth="1"/>
    <col min="5127" max="5128" width="6.3984375" style="30" customWidth="1"/>
    <col min="5129" max="5129" width="1.5" style="30" customWidth="1"/>
    <col min="5130" max="5131" width="6" style="30" customWidth="1"/>
    <col min="5132" max="5136" width="11" style="30"/>
    <col min="5137" max="5137" width="2.5" style="30" customWidth="1"/>
    <col min="5138" max="5140" width="11" style="30"/>
    <col min="5141" max="5141" width="2.8984375" style="30" customWidth="1"/>
    <col min="5142" max="5378" width="11" style="30"/>
    <col min="5379" max="5379" width="10.19921875" style="30" customWidth="1"/>
    <col min="5380" max="5381" width="5.69921875" style="30" customWidth="1"/>
    <col min="5382" max="5382" width="1.5" style="30" customWidth="1"/>
    <col min="5383" max="5384" width="6.3984375" style="30" customWidth="1"/>
    <col min="5385" max="5385" width="1.5" style="30" customWidth="1"/>
    <col min="5386" max="5387" width="6" style="30" customWidth="1"/>
    <col min="5388" max="5392" width="11" style="30"/>
    <col min="5393" max="5393" width="2.5" style="30" customWidth="1"/>
    <col min="5394" max="5396" width="11" style="30"/>
    <col min="5397" max="5397" width="2.8984375" style="30" customWidth="1"/>
    <col min="5398" max="5634" width="11" style="30"/>
    <col min="5635" max="5635" width="10.19921875" style="30" customWidth="1"/>
    <col min="5636" max="5637" width="5.69921875" style="30" customWidth="1"/>
    <col min="5638" max="5638" width="1.5" style="30" customWidth="1"/>
    <col min="5639" max="5640" width="6.3984375" style="30" customWidth="1"/>
    <col min="5641" max="5641" width="1.5" style="30" customWidth="1"/>
    <col min="5642" max="5643" width="6" style="30" customWidth="1"/>
    <col min="5644" max="5648" width="11" style="30"/>
    <col min="5649" max="5649" width="2.5" style="30" customWidth="1"/>
    <col min="5650" max="5652" width="11" style="30"/>
    <col min="5653" max="5653" width="2.8984375" style="30" customWidth="1"/>
    <col min="5654" max="5890" width="11" style="30"/>
    <col min="5891" max="5891" width="10.19921875" style="30" customWidth="1"/>
    <col min="5892" max="5893" width="5.69921875" style="30" customWidth="1"/>
    <col min="5894" max="5894" width="1.5" style="30" customWidth="1"/>
    <col min="5895" max="5896" width="6.3984375" style="30" customWidth="1"/>
    <col min="5897" max="5897" width="1.5" style="30" customWidth="1"/>
    <col min="5898" max="5899" width="6" style="30" customWidth="1"/>
    <col min="5900" max="5904" width="11" style="30"/>
    <col min="5905" max="5905" width="2.5" style="30" customWidth="1"/>
    <col min="5906" max="5908" width="11" style="30"/>
    <col min="5909" max="5909" width="2.8984375" style="30" customWidth="1"/>
    <col min="5910" max="6146" width="11" style="30"/>
    <col min="6147" max="6147" width="10.19921875" style="30" customWidth="1"/>
    <col min="6148" max="6149" width="5.69921875" style="30" customWidth="1"/>
    <col min="6150" max="6150" width="1.5" style="30" customWidth="1"/>
    <col min="6151" max="6152" width="6.3984375" style="30" customWidth="1"/>
    <col min="6153" max="6153" width="1.5" style="30" customWidth="1"/>
    <col min="6154" max="6155" width="6" style="30" customWidth="1"/>
    <col min="6156" max="6160" width="11" style="30"/>
    <col min="6161" max="6161" width="2.5" style="30" customWidth="1"/>
    <col min="6162" max="6164" width="11" style="30"/>
    <col min="6165" max="6165" width="2.8984375" style="30" customWidth="1"/>
    <col min="6166" max="6402" width="11" style="30"/>
    <col min="6403" max="6403" width="10.19921875" style="30" customWidth="1"/>
    <col min="6404" max="6405" width="5.69921875" style="30" customWidth="1"/>
    <col min="6406" max="6406" width="1.5" style="30" customWidth="1"/>
    <col min="6407" max="6408" width="6.3984375" style="30" customWidth="1"/>
    <col min="6409" max="6409" width="1.5" style="30" customWidth="1"/>
    <col min="6410" max="6411" width="6" style="30" customWidth="1"/>
    <col min="6412" max="6416" width="11" style="30"/>
    <col min="6417" max="6417" width="2.5" style="30" customWidth="1"/>
    <col min="6418" max="6420" width="11" style="30"/>
    <col min="6421" max="6421" width="2.8984375" style="30" customWidth="1"/>
    <col min="6422" max="6658" width="11" style="30"/>
    <col min="6659" max="6659" width="10.19921875" style="30" customWidth="1"/>
    <col min="6660" max="6661" width="5.69921875" style="30" customWidth="1"/>
    <col min="6662" max="6662" width="1.5" style="30" customWidth="1"/>
    <col min="6663" max="6664" width="6.3984375" style="30" customWidth="1"/>
    <col min="6665" max="6665" width="1.5" style="30" customWidth="1"/>
    <col min="6666" max="6667" width="6" style="30" customWidth="1"/>
    <col min="6668" max="6672" width="11" style="30"/>
    <col min="6673" max="6673" width="2.5" style="30" customWidth="1"/>
    <col min="6674" max="6676" width="11" style="30"/>
    <col min="6677" max="6677" width="2.8984375" style="30" customWidth="1"/>
    <col min="6678" max="6914" width="11" style="30"/>
    <col min="6915" max="6915" width="10.19921875" style="30" customWidth="1"/>
    <col min="6916" max="6917" width="5.69921875" style="30" customWidth="1"/>
    <col min="6918" max="6918" width="1.5" style="30" customWidth="1"/>
    <col min="6919" max="6920" width="6.3984375" style="30" customWidth="1"/>
    <col min="6921" max="6921" width="1.5" style="30" customWidth="1"/>
    <col min="6922" max="6923" width="6" style="30" customWidth="1"/>
    <col min="6924" max="6928" width="11" style="30"/>
    <col min="6929" max="6929" width="2.5" style="30" customWidth="1"/>
    <col min="6930" max="6932" width="11" style="30"/>
    <col min="6933" max="6933" width="2.8984375" style="30" customWidth="1"/>
    <col min="6934" max="7170" width="11" style="30"/>
    <col min="7171" max="7171" width="10.19921875" style="30" customWidth="1"/>
    <col min="7172" max="7173" width="5.69921875" style="30" customWidth="1"/>
    <col min="7174" max="7174" width="1.5" style="30" customWidth="1"/>
    <col min="7175" max="7176" width="6.3984375" style="30" customWidth="1"/>
    <col min="7177" max="7177" width="1.5" style="30" customWidth="1"/>
    <col min="7178" max="7179" width="6" style="30" customWidth="1"/>
    <col min="7180" max="7184" width="11" style="30"/>
    <col min="7185" max="7185" width="2.5" style="30" customWidth="1"/>
    <col min="7186" max="7188" width="11" style="30"/>
    <col min="7189" max="7189" width="2.8984375" style="30" customWidth="1"/>
    <col min="7190" max="7426" width="11" style="30"/>
    <col min="7427" max="7427" width="10.19921875" style="30" customWidth="1"/>
    <col min="7428" max="7429" width="5.69921875" style="30" customWidth="1"/>
    <col min="7430" max="7430" width="1.5" style="30" customWidth="1"/>
    <col min="7431" max="7432" width="6.3984375" style="30" customWidth="1"/>
    <col min="7433" max="7433" width="1.5" style="30" customWidth="1"/>
    <col min="7434" max="7435" width="6" style="30" customWidth="1"/>
    <col min="7436" max="7440" width="11" style="30"/>
    <col min="7441" max="7441" width="2.5" style="30" customWidth="1"/>
    <col min="7442" max="7444" width="11" style="30"/>
    <col min="7445" max="7445" width="2.8984375" style="30" customWidth="1"/>
    <col min="7446" max="7682" width="11" style="30"/>
    <col min="7683" max="7683" width="10.19921875" style="30" customWidth="1"/>
    <col min="7684" max="7685" width="5.69921875" style="30" customWidth="1"/>
    <col min="7686" max="7686" width="1.5" style="30" customWidth="1"/>
    <col min="7687" max="7688" width="6.3984375" style="30" customWidth="1"/>
    <col min="7689" max="7689" width="1.5" style="30" customWidth="1"/>
    <col min="7690" max="7691" width="6" style="30" customWidth="1"/>
    <col min="7692" max="7696" width="11" style="30"/>
    <col min="7697" max="7697" width="2.5" style="30" customWidth="1"/>
    <col min="7698" max="7700" width="11" style="30"/>
    <col min="7701" max="7701" width="2.8984375" style="30" customWidth="1"/>
    <col min="7702" max="7938" width="11" style="30"/>
    <col min="7939" max="7939" width="10.19921875" style="30" customWidth="1"/>
    <col min="7940" max="7941" width="5.69921875" style="30" customWidth="1"/>
    <col min="7942" max="7942" width="1.5" style="30" customWidth="1"/>
    <col min="7943" max="7944" width="6.3984375" style="30" customWidth="1"/>
    <col min="7945" max="7945" width="1.5" style="30" customWidth="1"/>
    <col min="7946" max="7947" width="6" style="30" customWidth="1"/>
    <col min="7948" max="7952" width="11" style="30"/>
    <col min="7953" max="7953" width="2.5" style="30" customWidth="1"/>
    <col min="7954" max="7956" width="11" style="30"/>
    <col min="7957" max="7957" width="2.8984375" style="30" customWidth="1"/>
    <col min="7958" max="8194" width="11" style="30"/>
    <col min="8195" max="8195" width="10.19921875" style="30" customWidth="1"/>
    <col min="8196" max="8197" width="5.69921875" style="30" customWidth="1"/>
    <col min="8198" max="8198" width="1.5" style="30" customWidth="1"/>
    <col min="8199" max="8200" width="6.3984375" style="30" customWidth="1"/>
    <col min="8201" max="8201" width="1.5" style="30" customWidth="1"/>
    <col min="8202" max="8203" width="6" style="30" customWidth="1"/>
    <col min="8204" max="8208" width="11" style="30"/>
    <col min="8209" max="8209" width="2.5" style="30" customWidth="1"/>
    <col min="8210" max="8212" width="11" style="30"/>
    <col min="8213" max="8213" width="2.8984375" style="30" customWidth="1"/>
    <col min="8214" max="8450" width="11" style="30"/>
    <col min="8451" max="8451" width="10.19921875" style="30" customWidth="1"/>
    <col min="8452" max="8453" width="5.69921875" style="30" customWidth="1"/>
    <col min="8454" max="8454" width="1.5" style="30" customWidth="1"/>
    <col min="8455" max="8456" width="6.3984375" style="30" customWidth="1"/>
    <col min="8457" max="8457" width="1.5" style="30" customWidth="1"/>
    <col min="8458" max="8459" width="6" style="30" customWidth="1"/>
    <col min="8460" max="8464" width="11" style="30"/>
    <col min="8465" max="8465" width="2.5" style="30" customWidth="1"/>
    <col min="8466" max="8468" width="11" style="30"/>
    <col min="8469" max="8469" width="2.8984375" style="30" customWidth="1"/>
    <col min="8470" max="8706" width="11" style="30"/>
    <col min="8707" max="8707" width="10.19921875" style="30" customWidth="1"/>
    <col min="8708" max="8709" width="5.69921875" style="30" customWidth="1"/>
    <col min="8710" max="8710" width="1.5" style="30" customWidth="1"/>
    <col min="8711" max="8712" width="6.3984375" style="30" customWidth="1"/>
    <col min="8713" max="8713" width="1.5" style="30" customWidth="1"/>
    <col min="8714" max="8715" width="6" style="30" customWidth="1"/>
    <col min="8716" max="8720" width="11" style="30"/>
    <col min="8721" max="8721" width="2.5" style="30" customWidth="1"/>
    <col min="8722" max="8724" width="11" style="30"/>
    <col min="8725" max="8725" width="2.8984375" style="30" customWidth="1"/>
    <col min="8726" max="8962" width="11" style="30"/>
    <col min="8963" max="8963" width="10.19921875" style="30" customWidth="1"/>
    <col min="8964" max="8965" width="5.69921875" style="30" customWidth="1"/>
    <col min="8966" max="8966" width="1.5" style="30" customWidth="1"/>
    <col min="8967" max="8968" width="6.3984375" style="30" customWidth="1"/>
    <col min="8969" max="8969" width="1.5" style="30" customWidth="1"/>
    <col min="8970" max="8971" width="6" style="30" customWidth="1"/>
    <col min="8972" max="8976" width="11" style="30"/>
    <col min="8977" max="8977" width="2.5" style="30" customWidth="1"/>
    <col min="8978" max="8980" width="11" style="30"/>
    <col min="8981" max="8981" width="2.8984375" style="30" customWidth="1"/>
    <col min="8982" max="9218" width="11" style="30"/>
    <col min="9219" max="9219" width="10.19921875" style="30" customWidth="1"/>
    <col min="9220" max="9221" width="5.69921875" style="30" customWidth="1"/>
    <col min="9222" max="9222" width="1.5" style="30" customWidth="1"/>
    <col min="9223" max="9224" width="6.3984375" style="30" customWidth="1"/>
    <col min="9225" max="9225" width="1.5" style="30" customWidth="1"/>
    <col min="9226" max="9227" width="6" style="30" customWidth="1"/>
    <col min="9228" max="9232" width="11" style="30"/>
    <col min="9233" max="9233" width="2.5" style="30" customWidth="1"/>
    <col min="9234" max="9236" width="11" style="30"/>
    <col min="9237" max="9237" width="2.8984375" style="30" customWidth="1"/>
    <col min="9238" max="9474" width="11" style="30"/>
    <col min="9475" max="9475" width="10.19921875" style="30" customWidth="1"/>
    <col min="9476" max="9477" width="5.69921875" style="30" customWidth="1"/>
    <col min="9478" max="9478" width="1.5" style="30" customWidth="1"/>
    <col min="9479" max="9480" width="6.3984375" style="30" customWidth="1"/>
    <col min="9481" max="9481" width="1.5" style="30" customWidth="1"/>
    <col min="9482" max="9483" width="6" style="30" customWidth="1"/>
    <col min="9484" max="9488" width="11" style="30"/>
    <col min="9489" max="9489" width="2.5" style="30" customWidth="1"/>
    <col min="9490" max="9492" width="11" style="30"/>
    <col min="9493" max="9493" width="2.8984375" style="30" customWidth="1"/>
    <col min="9494" max="9730" width="11" style="30"/>
    <col min="9731" max="9731" width="10.19921875" style="30" customWidth="1"/>
    <col min="9732" max="9733" width="5.69921875" style="30" customWidth="1"/>
    <col min="9734" max="9734" width="1.5" style="30" customWidth="1"/>
    <col min="9735" max="9736" width="6.3984375" style="30" customWidth="1"/>
    <col min="9737" max="9737" width="1.5" style="30" customWidth="1"/>
    <col min="9738" max="9739" width="6" style="30" customWidth="1"/>
    <col min="9740" max="9744" width="11" style="30"/>
    <col min="9745" max="9745" width="2.5" style="30" customWidth="1"/>
    <col min="9746" max="9748" width="11" style="30"/>
    <col min="9749" max="9749" width="2.8984375" style="30" customWidth="1"/>
    <col min="9750" max="9986" width="11" style="30"/>
    <col min="9987" max="9987" width="10.19921875" style="30" customWidth="1"/>
    <col min="9988" max="9989" width="5.69921875" style="30" customWidth="1"/>
    <col min="9990" max="9990" width="1.5" style="30" customWidth="1"/>
    <col min="9991" max="9992" width="6.3984375" style="30" customWidth="1"/>
    <col min="9993" max="9993" width="1.5" style="30" customWidth="1"/>
    <col min="9994" max="9995" width="6" style="30" customWidth="1"/>
    <col min="9996" max="10000" width="11" style="30"/>
    <col min="10001" max="10001" width="2.5" style="30" customWidth="1"/>
    <col min="10002" max="10004" width="11" style="30"/>
    <col min="10005" max="10005" width="2.8984375" style="30" customWidth="1"/>
    <col min="10006" max="10242" width="11" style="30"/>
    <col min="10243" max="10243" width="10.19921875" style="30" customWidth="1"/>
    <col min="10244" max="10245" width="5.69921875" style="30" customWidth="1"/>
    <col min="10246" max="10246" width="1.5" style="30" customWidth="1"/>
    <col min="10247" max="10248" width="6.3984375" style="30" customWidth="1"/>
    <col min="10249" max="10249" width="1.5" style="30" customWidth="1"/>
    <col min="10250" max="10251" width="6" style="30" customWidth="1"/>
    <col min="10252" max="10256" width="11" style="30"/>
    <col min="10257" max="10257" width="2.5" style="30" customWidth="1"/>
    <col min="10258" max="10260" width="11" style="30"/>
    <col min="10261" max="10261" width="2.8984375" style="30" customWidth="1"/>
    <col min="10262" max="10498" width="11" style="30"/>
    <col min="10499" max="10499" width="10.19921875" style="30" customWidth="1"/>
    <col min="10500" max="10501" width="5.69921875" style="30" customWidth="1"/>
    <col min="10502" max="10502" width="1.5" style="30" customWidth="1"/>
    <col min="10503" max="10504" width="6.3984375" style="30" customWidth="1"/>
    <col min="10505" max="10505" width="1.5" style="30" customWidth="1"/>
    <col min="10506" max="10507" width="6" style="30" customWidth="1"/>
    <col min="10508" max="10512" width="11" style="30"/>
    <col min="10513" max="10513" width="2.5" style="30" customWidth="1"/>
    <col min="10514" max="10516" width="11" style="30"/>
    <col min="10517" max="10517" width="2.8984375" style="30" customWidth="1"/>
    <col min="10518" max="10754" width="11" style="30"/>
    <col min="10755" max="10755" width="10.19921875" style="30" customWidth="1"/>
    <col min="10756" max="10757" width="5.69921875" style="30" customWidth="1"/>
    <col min="10758" max="10758" width="1.5" style="30" customWidth="1"/>
    <col min="10759" max="10760" width="6.3984375" style="30" customWidth="1"/>
    <col min="10761" max="10761" width="1.5" style="30" customWidth="1"/>
    <col min="10762" max="10763" width="6" style="30" customWidth="1"/>
    <col min="10764" max="10768" width="11" style="30"/>
    <col min="10769" max="10769" width="2.5" style="30" customWidth="1"/>
    <col min="10770" max="10772" width="11" style="30"/>
    <col min="10773" max="10773" width="2.8984375" style="30" customWidth="1"/>
    <col min="10774" max="11010" width="11" style="30"/>
    <col min="11011" max="11011" width="10.19921875" style="30" customWidth="1"/>
    <col min="11012" max="11013" width="5.69921875" style="30" customWidth="1"/>
    <col min="11014" max="11014" width="1.5" style="30" customWidth="1"/>
    <col min="11015" max="11016" width="6.3984375" style="30" customWidth="1"/>
    <col min="11017" max="11017" width="1.5" style="30" customWidth="1"/>
    <col min="11018" max="11019" width="6" style="30" customWidth="1"/>
    <col min="11020" max="11024" width="11" style="30"/>
    <col min="11025" max="11025" width="2.5" style="30" customWidth="1"/>
    <col min="11026" max="11028" width="11" style="30"/>
    <col min="11029" max="11029" width="2.8984375" style="30" customWidth="1"/>
    <col min="11030" max="11266" width="11" style="30"/>
    <col min="11267" max="11267" width="10.19921875" style="30" customWidth="1"/>
    <col min="11268" max="11269" width="5.69921875" style="30" customWidth="1"/>
    <col min="11270" max="11270" width="1.5" style="30" customWidth="1"/>
    <col min="11271" max="11272" width="6.3984375" style="30" customWidth="1"/>
    <col min="11273" max="11273" width="1.5" style="30" customWidth="1"/>
    <col min="11274" max="11275" width="6" style="30" customWidth="1"/>
    <col min="11276" max="11280" width="11" style="30"/>
    <col min="11281" max="11281" width="2.5" style="30" customWidth="1"/>
    <col min="11282" max="11284" width="11" style="30"/>
    <col min="11285" max="11285" width="2.8984375" style="30" customWidth="1"/>
    <col min="11286" max="11522" width="11" style="30"/>
    <col min="11523" max="11523" width="10.19921875" style="30" customWidth="1"/>
    <col min="11524" max="11525" width="5.69921875" style="30" customWidth="1"/>
    <col min="11526" max="11526" width="1.5" style="30" customWidth="1"/>
    <col min="11527" max="11528" width="6.3984375" style="30" customWidth="1"/>
    <col min="11529" max="11529" width="1.5" style="30" customWidth="1"/>
    <col min="11530" max="11531" width="6" style="30" customWidth="1"/>
    <col min="11532" max="11536" width="11" style="30"/>
    <col min="11537" max="11537" width="2.5" style="30" customWidth="1"/>
    <col min="11538" max="11540" width="11" style="30"/>
    <col min="11541" max="11541" width="2.8984375" style="30" customWidth="1"/>
    <col min="11542" max="11778" width="11" style="30"/>
    <col min="11779" max="11779" width="10.19921875" style="30" customWidth="1"/>
    <col min="11780" max="11781" width="5.69921875" style="30" customWidth="1"/>
    <col min="11782" max="11782" width="1.5" style="30" customWidth="1"/>
    <col min="11783" max="11784" width="6.3984375" style="30" customWidth="1"/>
    <col min="11785" max="11785" width="1.5" style="30" customWidth="1"/>
    <col min="11786" max="11787" width="6" style="30" customWidth="1"/>
    <col min="11788" max="11792" width="11" style="30"/>
    <col min="11793" max="11793" width="2.5" style="30" customWidth="1"/>
    <col min="11794" max="11796" width="11" style="30"/>
    <col min="11797" max="11797" width="2.8984375" style="30" customWidth="1"/>
    <col min="11798" max="12034" width="11" style="30"/>
    <col min="12035" max="12035" width="10.19921875" style="30" customWidth="1"/>
    <col min="12036" max="12037" width="5.69921875" style="30" customWidth="1"/>
    <col min="12038" max="12038" width="1.5" style="30" customWidth="1"/>
    <col min="12039" max="12040" width="6.3984375" style="30" customWidth="1"/>
    <col min="12041" max="12041" width="1.5" style="30" customWidth="1"/>
    <col min="12042" max="12043" width="6" style="30" customWidth="1"/>
    <col min="12044" max="12048" width="11" style="30"/>
    <col min="12049" max="12049" width="2.5" style="30" customWidth="1"/>
    <col min="12050" max="12052" width="11" style="30"/>
    <col min="12053" max="12053" width="2.8984375" style="30" customWidth="1"/>
    <col min="12054" max="12290" width="11" style="30"/>
    <col min="12291" max="12291" width="10.19921875" style="30" customWidth="1"/>
    <col min="12292" max="12293" width="5.69921875" style="30" customWidth="1"/>
    <col min="12294" max="12294" width="1.5" style="30" customWidth="1"/>
    <col min="12295" max="12296" width="6.3984375" style="30" customWidth="1"/>
    <col min="12297" max="12297" width="1.5" style="30" customWidth="1"/>
    <col min="12298" max="12299" width="6" style="30" customWidth="1"/>
    <col min="12300" max="12304" width="11" style="30"/>
    <col min="12305" max="12305" width="2.5" style="30" customWidth="1"/>
    <col min="12306" max="12308" width="11" style="30"/>
    <col min="12309" max="12309" width="2.8984375" style="30" customWidth="1"/>
    <col min="12310" max="12546" width="11" style="30"/>
    <col min="12547" max="12547" width="10.19921875" style="30" customWidth="1"/>
    <col min="12548" max="12549" width="5.69921875" style="30" customWidth="1"/>
    <col min="12550" max="12550" width="1.5" style="30" customWidth="1"/>
    <col min="12551" max="12552" width="6.3984375" style="30" customWidth="1"/>
    <col min="12553" max="12553" width="1.5" style="30" customWidth="1"/>
    <col min="12554" max="12555" width="6" style="30" customWidth="1"/>
    <col min="12556" max="12560" width="11" style="30"/>
    <col min="12561" max="12561" width="2.5" style="30" customWidth="1"/>
    <col min="12562" max="12564" width="11" style="30"/>
    <col min="12565" max="12565" width="2.8984375" style="30" customWidth="1"/>
    <col min="12566" max="12802" width="11" style="30"/>
    <col min="12803" max="12803" width="10.19921875" style="30" customWidth="1"/>
    <col min="12804" max="12805" width="5.69921875" style="30" customWidth="1"/>
    <col min="12806" max="12806" width="1.5" style="30" customWidth="1"/>
    <col min="12807" max="12808" width="6.3984375" style="30" customWidth="1"/>
    <col min="12809" max="12809" width="1.5" style="30" customWidth="1"/>
    <col min="12810" max="12811" width="6" style="30" customWidth="1"/>
    <col min="12812" max="12816" width="11" style="30"/>
    <col min="12817" max="12817" width="2.5" style="30" customWidth="1"/>
    <col min="12818" max="12820" width="11" style="30"/>
    <col min="12821" max="12821" width="2.8984375" style="30" customWidth="1"/>
    <col min="12822" max="13058" width="11" style="30"/>
    <col min="13059" max="13059" width="10.19921875" style="30" customWidth="1"/>
    <col min="13060" max="13061" width="5.69921875" style="30" customWidth="1"/>
    <col min="13062" max="13062" width="1.5" style="30" customWidth="1"/>
    <col min="13063" max="13064" width="6.3984375" style="30" customWidth="1"/>
    <col min="13065" max="13065" width="1.5" style="30" customWidth="1"/>
    <col min="13066" max="13067" width="6" style="30" customWidth="1"/>
    <col min="13068" max="13072" width="11" style="30"/>
    <col min="13073" max="13073" width="2.5" style="30" customWidth="1"/>
    <col min="13074" max="13076" width="11" style="30"/>
    <col min="13077" max="13077" width="2.8984375" style="30" customWidth="1"/>
    <col min="13078" max="13314" width="11" style="30"/>
    <col min="13315" max="13315" width="10.19921875" style="30" customWidth="1"/>
    <col min="13316" max="13317" width="5.69921875" style="30" customWidth="1"/>
    <col min="13318" max="13318" width="1.5" style="30" customWidth="1"/>
    <col min="13319" max="13320" width="6.3984375" style="30" customWidth="1"/>
    <col min="13321" max="13321" width="1.5" style="30" customWidth="1"/>
    <col min="13322" max="13323" width="6" style="30" customWidth="1"/>
    <col min="13324" max="13328" width="11" style="30"/>
    <col min="13329" max="13329" width="2.5" style="30" customWidth="1"/>
    <col min="13330" max="13332" width="11" style="30"/>
    <col min="13333" max="13333" width="2.8984375" style="30" customWidth="1"/>
    <col min="13334" max="13570" width="11" style="30"/>
    <col min="13571" max="13571" width="10.19921875" style="30" customWidth="1"/>
    <col min="13572" max="13573" width="5.69921875" style="30" customWidth="1"/>
    <col min="13574" max="13574" width="1.5" style="30" customWidth="1"/>
    <col min="13575" max="13576" width="6.3984375" style="30" customWidth="1"/>
    <col min="13577" max="13577" width="1.5" style="30" customWidth="1"/>
    <col min="13578" max="13579" width="6" style="30" customWidth="1"/>
    <col min="13580" max="13584" width="11" style="30"/>
    <col min="13585" max="13585" width="2.5" style="30" customWidth="1"/>
    <col min="13586" max="13588" width="11" style="30"/>
    <col min="13589" max="13589" width="2.8984375" style="30" customWidth="1"/>
    <col min="13590" max="13826" width="11" style="30"/>
    <col min="13827" max="13827" width="10.19921875" style="30" customWidth="1"/>
    <col min="13828" max="13829" width="5.69921875" style="30" customWidth="1"/>
    <col min="13830" max="13830" width="1.5" style="30" customWidth="1"/>
    <col min="13831" max="13832" width="6.3984375" style="30" customWidth="1"/>
    <col min="13833" max="13833" width="1.5" style="30" customWidth="1"/>
    <col min="13834" max="13835" width="6" style="30" customWidth="1"/>
    <col min="13836" max="13840" width="11" style="30"/>
    <col min="13841" max="13841" width="2.5" style="30" customWidth="1"/>
    <col min="13842" max="13844" width="11" style="30"/>
    <col min="13845" max="13845" width="2.8984375" style="30" customWidth="1"/>
    <col min="13846" max="14082" width="11" style="30"/>
    <col min="14083" max="14083" width="10.19921875" style="30" customWidth="1"/>
    <col min="14084" max="14085" width="5.69921875" style="30" customWidth="1"/>
    <col min="14086" max="14086" width="1.5" style="30" customWidth="1"/>
    <col min="14087" max="14088" width="6.3984375" style="30" customWidth="1"/>
    <col min="14089" max="14089" width="1.5" style="30" customWidth="1"/>
    <col min="14090" max="14091" width="6" style="30" customWidth="1"/>
    <col min="14092" max="14096" width="11" style="30"/>
    <col min="14097" max="14097" width="2.5" style="30" customWidth="1"/>
    <col min="14098" max="14100" width="11" style="30"/>
    <col min="14101" max="14101" width="2.8984375" style="30" customWidth="1"/>
    <col min="14102" max="14338" width="11" style="30"/>
    <col min="14339" max="14339" width="10.19921875" style="30" customWidth="1"/>
    <col min="14340" max="14341" width="5.69921875" style="30" customWidth="1"/>
    <col min="14342" max="14342" width="1.5" style="30" customWidth="1"/>
    <col min="14343" max="14344" width="6.3984375" style="30" customWidth="1"/>
    <col min="14345" max="14345" width="1.5" style="30" customWidth="1"/>
    <col min="14346" max="14347" width="6" style="30" customWidth="1"/>
    <col min="14348" max="14352" width="11" style="30"/>
    <col min="14353" max="14353" width="2.5" style="30" customWidth="1"/>
    <col min="14354" max="14356" width="11" style="30"/>
    <col min="14357" max="14357" width="2.8984375" style="30" customWidth="1"/>
    <col min="14358" max="14594" width="11" style="30"/>
    <col min="14595" max="14595" width="10.19921875" style="30" customWidth="1"/>
    <col min="14596" max="14597" width="5.69921875" style="30" customWidth="1"/>
    <col min="14598" max="14598" width="1.5" style="30" customWidth="1"/>
    <col min="14599" max="14600" width="6.3984375" style="30" customWidth="1"/>
    <col min="14601" max="14601" width="1.5" style="30" customWidth="1"/>
    <col min="14602" max="14603" width="6" style="30" customWidth="1"/>
    <col min="14604" max="14608" width="11" style="30"/>
    <col min="14609" max="14609" width="2.5" style="30" customWidth="1"/>
    <col min="14610" max="14612" width="11" style="30"/>
    <col min="14613" max="14613" width="2.8984375" style="30" customWidth="1"/>
    <col min="14614" max="14850" width="11" style="30"/>
    <col min="14851" max="14851" width="10.19921875" style="30" customWidth="1"/>
    <col min="14852" max="14853" width="5.69921875" style="30" customWidth="1"/>
    <col min="14854" max="14854" width="1.5" style="30" customWidth="1"/>
    <col min="14855" max="14856" width="6.3984375" style="30" customWidth="1"/>
    <col min="14857" max="14857" width="1.5" style="30" customWidth="1"/>
    <col min="14858" max="14859" width="6" style="30" customWidth="1"/>
    <col min="14860" max="14864" width="11" style="30"/>
    <col min="14865" max="14865" width="2.5" style="30" customWidth="1"/>
    <col min="14866" max="14868" width="11" style="30"/>
    <col min="14869" max="14869" width="2.8984375" style="30" customWidth="1"/>
    <col min="14870" max="15106" width="11" style="30"/>
    <col min="15107" max="15107" width="10.19921875" style="30" customWidth="1"/>
    <col min="15108" max="15109" width="5.69921875" style="30" customWidth="1"/>
    <col min="15110" max="15110" width="1.5" style="30" customWidth="1"/>
    <col min="15111" max="15112" width="6.3984375" style="30" customWidth="1"/>
    <col min="15113" max="15113" width="1.5" style="30" customWidth="1"/>
    <col min="15114" max="15115" width="6" style="30" customWidth="1"/>
    <col min="15116" max="15120" width="11" style="30"/>
    <col min="15121" max="15121" width="2.5" style="30" customWidth="1"/>
    <col min="15122" max="15124" width="11" style="30"/>
    <col min="15125" max="15125" width="2.8984375" style="30" customWidth="1"/>
    <col min="15126" max="15362" width="11" style="30"/>
    <col min="15363" max="15363" width="10.19921875" style="30" customWidth="1"/>
    <col min="15364" max="15365" width="5.69921875" style="30" customWidth="1"/>
    <col min="15366" max="15366" width="1.5" style="30" customWidth="1"/>
    <col min="15367" max="15368" width="6.3984375" style="30" customWidth="1"/>
    <col min="15369" max="15369" width="1.5" style="30" customWidth="1"/>
    <col min="15370" max="15371" width="6" style="30" customWidth="1"/>
    <col min="15372" max="15376" width="11" style="30"/>
    <col min="15377" max="15377" width="2.5" style="30" customWidth="1"/>
    <col min="15378" max="15380" width="11" style="30"/>
    <col min="15381" max="15381" width="2.8984375" style="30" customWidth="1"/>
    <col min="15382" max="15618" width="11" style="30"/>
    <col min="15619" max="15619" width="10.19921875" style="30" customWidth="1"/>
    <col min="15620" max="15621" width="5.69921875" style="30" customWidth="1"/>
    <col min="15622" max="15622" width="1.5" style="30" customWidth="1"/>
    <col min="15623" max="15624" width="6.3984375" style="30" customWidth="1"/>
    <col min="15625" max="15625" width="1.5" style="30" customWidth="1"/>
    <col min="15626" max="15627" width="6" style="30" customWidth="1"/>
    <col min="15628" max="15632" width="11" style="30"/>
    <col min="15633" max="15633" width="2.5" style="30" customWidth="1"/>
    <col min="15634" max="15636" width="11" style="30"/>
    <col min="15637" max="15637" width="2.8984375" style="30" customWidth="1"/>
    <col min="15638" max="15874" width="11" style="30"/>
    <col min="15875" max="15875" width="10.19921875" style="30" customWidth="1"/>
    <col min="15876" max="15877" width="5.69921875" style="30" customWidth="1"/>
    <col min="15878" max="15878" width="1.5" style="30" customWidth="1"/>
    <col min="15879" max="15880" width="6.3984375" style="30" customWidth="1"/>
    <col min="15881" max="15881" width="1.5" style="30" customWidth="1"/>
    <col min="15882" max="15883" width="6" style="30" customWidth="1"/>
    <col min="15884" max="15888" width="11" style="30"/>
    <col min="15889" max="15889" width="2.5" style="30" customWidth="1"/>
    <col min="15890" max="15892" width="11" style="30"/>
    <col min="15893" max="15893" width="2.8984375" style="30" customWidth="1"/>
    <col min="15894" max="16130" width="11" style="30"/>
    <col min="16131" max="16131" width="10.19921875" style="30" customWidth="1"/>
    <col min="16132" max="16133" width="5.69921875" style="30" customWidth="1"/>
    <col min="16134" max="16134" width="1.5" style="30" customWidth="1"/>
    <col min="16135" max="16136" width="6.3984375" style="30" customWidth="1"/>
    <col min="16137" max="16137" width="1.5" style="30" customWidth="1"/>
    <col min="16138" max="16139" width="6" style="30" customWidth="1"/>
    <col min="16140" max="16144" width="11" style="30"/>
    <col min="16145" max="16145" width="2.5" style="30" customWidth="1"/>
    <col min="16146" max="16148" width="11" style="30"/>
    <col min="16149" max="16149" width="2.8984375" style="30" customWidth="1"/>
    <col min="16150" max="16384" width="11" style="30"/>
  </cols>
  <sheetData>
    <row r="2" spans="1:16" ht="14.25" customHeight="1" x14ac:dyDescent="0.3">
      <c r="A2" s="36" t="s">
        <v>2</v>
      </c>
      <c r="B2" s="37"/>
      <c r="C2" s="37"/>
      <c r="D2" s="37"/>
      <c r="E2" s="37"/>
    </row>
    <row r="3" spans="1:16" ht="14.25" customHeight="1" x14ac:dyDescent="0.3">
      <c r="A3" s="36"/>
      <c r="B3" s="37"/>
      <c r="C3" s="37"/>
      <c r="D3" s="37"/>
      <c r="E3" s="37"/>
    </row>
    <row r="4" spans="1:16" ht="14.25" customHeight="1" thickBot="1" x14ac:dyDescent="0.35">
      <c r="A4" s="45" t="s">
        <v>4</v>
      </c>
      <c r="B4" s="46"/>
      <c r="C4" s="46"/>
      <c r="D4" s="43"/>
      <c r="E4" s="43"/>
      <c r="F4" s="43"/>
      <c r="G4" s="43"/>
      <c r="H4" s="43"/>
      <c r="I4" s="44"/>
      <c r="J4" s="43"/>
      <c r="K4" s="43"/>
      <c r="L4" s="47" t="s">
        <v>39</v>
      </c>
    </row>
    <row r="5" spans="1:16" ht="14.25" customHeight="1" x14ac:dyDescent="0.3">
      <c r="A5" s="38"/>
      <c r="B5" s="39"/>
      <c r="C5" s="39"/>
      <c r="E5" s="30"/>
      <c r="L5" s="40"/>
    </row>
    <row r="6" spans="1:16" s="2" customFormat="1" x14ac:dyDescent="0.3">
      <c r="A6" s="57" t="s">
        <v>20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1"/>
      <c r="N6" s="1"/>
      <c r="O6" s="1"/>
      <c r="P6" s="1"/>
    </row>
    <row r="8" spans="1:16" s="5" customFormat="1" ht="27.75" customHeight="1" x14ac:dyDescent="0.2">
      <c r="A8" s="3"/>
      <c r="B8" s="58" t="s">
        <v>9</v>
      </c>
      <c r="C8" s="58"/>
      <c r="D8" s="58"/>
      <c r="E8" s="4"/>
      <c r="F8" s="58" t="s">
        <v>10</v>
      </c>
      <c r="G8" s="58"/>
      <c r="H8" s="58"/>
      <c r="I8" s="4"/>
      <c r="J8" s="58" t="s">
        <v>0</v>
      </c>
      <c r="K8" s="58"/>
      <c r="L8" s="58"/>
    </row>
    <row r="9" spans="1:16" s="9" customFormat="1" ht="27.6" x14ac:dyDescent="0.25">
      <c r="A9" s="6"/>
      <c r="B9" s="7" t="s">
        <v>3</v>
      </c>
      <c r="C9" s="7" t="s">
        <v>11</v>
      </c>
      <c r="D9" s="7" t="s">
        <v>1</v>
      </c>
      <c r="E9" s="8"/>
      <c r="F9" s="7" t="s">
        <v>3</v>
      </c>
      <c r="G9" s="7" t="s">
        <v>11</v>
      </c>
      <c r="H9" s="7" t="s">
        <v>1</v>
      </c>
      <c r="I9" s="8"/>
      <c r="J9" s="7" t="s">
        <v>3</v>
      </c>
      <c r="K9" s="7" t="s">
        <v>11</v>
      </c>
      <c r="L9" s="7" t="s">
        <v>1</v>
      </c>
    </row>
    <row r="10" spans="1:16" s="9" customFormat="1" ht="18" customHeight="1" x14ac:dyDescent="0.25">
      <c r="A10" s="10" t="s">
        <v>32</v>
      </c>
      <c r="B10" s="11">
        <v>1359</v>
      </c>
      <c r="C10" s="12">
        <v>1088.7</v>
      </c>
      <c r="D10" s="13">
        <f>C10/B10</f>
        <v>0.80110375275938195</v>
      </c>
      <c r="E10" s="14"/>
      <c r="F10" s="11">
        <v>260</v>
      </c>
      <c r="G10" s="12">
        <v>154.69999999999999</v>
      </c>
      <c r="H10" s="13">
        <f>G10/F10</f>
        <v>0.59499999999999997</v>
      </c>
      <c r="I10" s="14"/>
      <c r="J10" s="11">
        <f>B10+F10</f>
        <v>1619</v>
      </c>
      <c r="K10" s="12">
        <f t="shared" ref="K10:K14" si="0">G10+C10</f>
        <v>1243.4000000000001</v>
      </c>
      <c r="L10" s="13">
        <f>K10/J10</f>
        <v>0.76800494132180364</v>
      </c>
    </row>
    <row r="11" spans="1:16" s="9" customFormat="1" ht="18" customHeight="1" x14ac:dyDescent="0.25">
      <c r="A11" s="10" t="s">
        <v>14</v>
      </c>
      <c r="B11" s="11">
        <v>646</v>
      </c>
      <c r="C11" s="12">
        <v>518</v>
      </c>
      <c r="D11" s="13">
        <f>C11/B11</f>
        <v>0.80185758513931893</v>
      </c>
      <c r="E11" s="14"/>
      <c r="F11" s="11">
        <v>132</v>
      </c>
      <c r="G11" s="12">
        <v>77</v>
      </c>
      <c r="H11" s="13">
        <f t="shared" ref="H11:H13" si="1">G11/F11</f>
        <v>0.58333333333333337</v>
      </c>
      <c r="I11" s="14"/>
      <c r="J11" s="11">
        <f t="shared" ref="J11:J13" si="2">B11+F11</f>
        <v>778</v>
      </c>
      <c r="K11" s="12">
        <f t="shared" si="0"/>
        <v>595</v>
      </c>
      <c r="L11" s="13">
        <f t="shared" ref="L11:L14" si="3">K11/J11</f>
        <v>0.76478149100257065</v>
      </c>
    </row>
    <row r="12" spans="1:16" s="9" customFormat="1" ht="18" customHeight="1" x14ac:dyDescent="0.25">
      <c r="A12" s="15" t="s">
        <v>15</v>
      </c>
      <c r="B12" s="11">
        <v>453</v>
      </c>
      <c r="C12" s="12">
        <v>371.6</v>
      </c>
      <c r="D12" s="13">
        <f t="shared" ref="D12:D14" si="4">C12/B12</f>
        <v>0.82030905077262695</v>
      </c>
      <c r="E12" s="14"/>
      <c r="F12" s="11">
        <v>51</v>
      </c>
      <c r="G12" s="12">
        <v>31.4</v>
      </c>
      <c r="H12" s="13">
        <f t="shared" si="1"/>
        <v>0.61568627450980384</v>
      </c>
      <c r="I12" s="14"/>
      <c r="J12" s="11">
        <f t="shared" si="2"/>
        <v>504</v>
      </c>
      <c r="K12" s="12">
        <f t="shared" si="0"/>
        <v>403</v>
      </c>
      <c r="L12" s="13">
        <f t="shared" si="3"/>
        <v>0.79960317460317465</v>
      </c>
    </row>
    <row r="13" spans="1:16" s="9" customFormat="1" ht="18" customHeight="1" x14ac:dyDescent="0.25">
      <c r="A13" s="10" t="s">
        <v>16</v>
      </c>
      <c r="B13" s="16">
        <v>264</v>
      </c>
      <c r="C13" s="17">
        <v>226.4</v>
      </c>
      <c r="D13" s="18">
        <f t="shared" si="4"/>
        <v>0.85757575757575755</v>
      </c>
      <c r="E13" s="19"/>
      <c r="F13" s="16">
        <v>59</v>
      </c>
      <c r="G13" s="17">
        <v>43.3</v>
      </c>
      <c r="H13" s="13">
        <f t="shared" si="1"/>
        <v>0.73389830508474574</v>
      </c>
      <c r="I13" s="19"/>
      <c r="J13" s="11">
        <f t="shared" si="2"/>
        <v>323</v>
      </c>
      <c r="K13" s="12">
        <f t="shared" si="0"/>
        <v>269.7</v>
      </c>
      <c r="L13" s="13">
        <f t="shared" si="3"/>
        <v>0.83498452012383895</v>
      </c>
    </row>
    <row r="14" spans="1:16" s="9" customFormat="1" ht="18" customHeight="1" x14ac:dyDescent="0.25">
      <c r="A14" s="20" t="s">
        <v>0</v>
      </c>
      <c r="B14" s="21">
        <f>B10+B11+B13</f>
        <v>2269</v>
      </c>
      <c r="C14" s="22">
        <f>C10+C11+C13</f>
        <v>1833.1000000000001</v>
      </c>
      <c r="D14" s="23">
        <f t="shared" si="4"/>
        <v>0.80788893785808735</v>
      </c>
      <c r="E14" s="24"/>
      <c r="F14" s="21">
        <f t="shared" ref="F14:G14" si="5">F10+F11+F13</f>
        <v>451</v>
      </c>
      <c r="G14" s="22">
        <f t="shared" si="5"/>
        <v>275</v>
      </c>
      <c r="H14" s="23">
        <f>G14/F14</f>
        <v>0.6097560975609756</v>
      </c>
      <c r="I14" s="24"/>
      <c r="J14" s="21">
        <f>B14+F14</f>
        <v>2720</v>
      </c>
      <c r="K14" s="22">
        <f t="shared" si="0"/>
        <v>2108.1000000000004</v>
      </c>
      <c r="L14" s="23">
        <f t="shared" si="3"/>
        <v>0.77503676470588245</v>
      </c>
    </row>
    <row r="15" spans="1:16" s="27" customFormat="1" ht="6" customHeight="1" x14ac:dyDescent="0.25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1:16" s="28" customFormat="1" x14ac:dyDescent="0.25">
      <c r="A16" s="32" t="s">
        <v>18</v>
      </c>
      <c r="E16" s="29"/>
      <c r="I16" s="29"/>
    </row>
    <row r="17" spans="1:12" s="28" customFormat="1" x14ac:dyDescent="0.25">
      <c r="A17" s="54" t="s">
        <v>29</v>
      </c>
      <c r="E17" s="29"/>
      <c r="I17" s="29"/>
    </row>
    <row r="18" spans="1:12" s="28" customFormat="1" x14ac:dyDescent="0.25">
      <c r="A18" s="55" t="s">
        <v>31</v>
      </c>
      <c r="E18" s="29"/>
      <c r="I18" s="29"/>
    </row>
    <row r="19" spans="1:12" x14ac:dyDescent="0.25">
      <c r="A19" s="32" t="s">
        <v>7</v>
      </c>
    </row>
    <row r="20" spans="1:12" x14ac:dyDescent="0.25">
      <c r="K20" s="33"/>
    </row>
    <row r="21" spans="1:12" ht="15" thickBot="1" x14ac:dyDescent="0.35">
      <c r="A21" s="41"/>
      <c r="B21" s="42"/>
      <c r="C21" s="42"/>
      <c r="D21" s="42"/>
      <c r="E21" s="42"/>
      <c r="F21" s="43"/>
      <c r="G21" s="43"/>
      <c r="H21" s="43"/>
      <c r="I21" s="44"/>
      <c r="J21" s="43"/>
      <c r="K21" s="43"/>
      <c r="L21" s="48"/>
    </row>
    <row r="22" spans="1:12" x14ac:dyDescent="0.25">
      <c r="A22" s="34"/>
    </row>
    <row r="23" spans="1:12" ht="14.4" x14ac:dyDescent="0.3">
      <c r="A23" s="35"/>
    </row>
  </sheetData>
  <mergeCells count="4">
    <mergeCell ref="A6:L6"/>
    <mergeCell ref="B8:D8"/>
    <mergeCell ref="F8:H8"/>
    <mergeCell ref="J8:L8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>
    <oddFooter>&amp;R&amp;"Arial Narrow,Normal"&amp;8&amp;P/&amp;N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3"/>
  <sheetViews>
    <sheetView zoomScaleNormal="100" workbookViewId="0">
      <selection activeCell="L4" sqref="L4"/>
    </sheetView>
  </sheetViews>
  <sheetFormatPr baseColWidth="10" defaultRowHeight="13.8" x14ac:dyDescent="0.25"/>
  <cols>
    <col min="1" max="1" width="25.3984375" style="30" customWidth="1"/>
    <col min="2" max="3" width="8.09765625" style="30" customWidth="1"/>
    <col min="4" max="4" width="8.09765625" style="30" bestFit="1" customWidth="1"/>
    <col min="5" max="5" width="0.8984375" style="31" customWidth="1"/>
    <col min="6" max="7" width="8.09765625" style="30" customWidth="1"/>
    <col min="8" max="8" width="8.09765625" style="30" bestFit="1" customWidth="1"/>
    <col min="9" max="9" width="0.8984375" style="31" customWidth="1"/>
    <col min="10" max="12" width="8.09765625" style="30" customWidth="1"/>
    <col min="13" max="13" width="4.8984375" style="30" customWidth="1"/>
    <col min="14" max="16" width="11" style="30"/>
    <col min="17" max="17" width="2.5" style="30" customWidth="1"/>
    <col min="18" max="20" width="11" style="30"/>
    <col min="21" max="21" width="2.8984375" style="30" customWidth="1"/>
    <col min="22" max="258" width="11" style="30"/>
    <col min="259" max="259" width="10.19921875" style="30" customWidth="1"/>
    <col min="260" max="261" width="5.69921875" style="30" customWidth="1"/>
    <col min="262" max="262" width="1.5" style="30" customWidth="1"/>
    <col min="263" max="264" width="6.3984375" style="30" customWidth="1"/>
    <col min="265" max="265" width="1.5" style="30" customWidth="1"/>
    <col min="266" max="267" width="6" style="30" customWidth="1"/>
    <col min="268" max="272" width="11" style="30"/>
    <col min="273" max="273" width="2.5" style="30" customWidth="1"/>
    <col min="274" max="276" width="11" style="30"/>
    <col min="277" max="277" width="2.8984375" style="30" customWidth="1"/>
    <col min="278" max="514" width="11" style="30"/>
    <col min="515" max="515" width="10.19921875" style="30" customWidth="1"/>
    <col min="516" max="517" width="5.69921875" style="30" customWidth="1"/>
    <col min="518" max="518" width="1.5" style="30" customWidth="1"/>
    <col min="519" max="520" width="6.3984375" style="30" customWidth="1"/>
    <col min="521" max="521" width="1.5" style="30" customWidth="1"/>
    <col min="522" max="523" width="6" style="30" customWidth="1"/>
    <col min="524" max="528" width="11" style="30"/>
    <col min="529" max="529" width="2.5" style="30" customWidth="1"/>
    <col min="530" max="532" width="11" style="30"/>
    <col min="533" max="533" width="2.8984375" style="30" customWidth="1"/>
    <col min="534" max="770" width="11" style="30"/>
    <col min="771" max="771" width="10.19921875" style="30" customWidth="1"/>
    <col min="772" max="773" width="5.69921875" style="30" customWidth="1"/>
    <col min="774" max="774" width="1.5" style="30" customWidth="1"/>
    <col min="775" max="776" width="6.3984375" style="30" customWidth="1"/>
    <col min="777" max="777" width="1.5" style="30" customWidth="1"/>
    <col min="778" max="779" width="6" style="30" customWidth="1"/>
    <col min="780" max="784" width="11" style="30"/>
    <col min="785" max="785" width="2.5" style="30" customWidth="1"/>
    <col min="786" max="788" width="11" style="30"/>
    <col min="789" max="789" width="2.8984375" style="30" customWidth="1"/>
    <col min="790" max="1026" width="11" style="30"/>
    <col min="1027" max="1027" width="10.19921875" style="30" customWidth="1"/>
    <col min="1028" max="1029" width="5.69921875" style="30" customWidth="1"/>
    <col min="1030" max="1030" width="1.5" style="30" customWidth="1"/>
    <col min="1031" max="1032" width="6.3984375" style="30" customWidth="1"/>
    <col min="1033" max="1033" width="1.5" style="30" customWidth="1"/>
    <col min="1034" max="1035" width="6" style="30" customWidth="1"/>
    <col min="1036" max="1040" width="11" style="30"/>
    <col min="1041" max="1041" width="2.5" style="30" customWidth="1"/>
    <col min="1042" max="1044" width="11" style="30"/>
    <col min="1045" max="1045" width="2.8984375" style="30" customWidth="1"/>
    <col min="1046" max="1282" width="11" style="30"/>
    <col min="1283" max="1283" width="10.19921875" style="30" customWidth="1"/>
    <col min="1284" max="1285" width="5.69921875" style="30" customWidth="1"/>
    <col min="1286" max="1286" width="1.5" style="30" customWidth="1"/>
    <col min="1287" max="1288" width="6.3984375" style="30" customWidth="1"/>
    <col min="1289" max="1289" width="1.5" style="30" customWidth="1"/>
    <col min="1290" max="1291" width="6" style="30" customWidth="1"/>
    <col min="1292" max="1296" width="11" style="30"/>
    <col min="1297" max="1297" width="2.5" style="30" customWidth="1"/>
    <col min="1298" max="1300" width="11" style="30"/>
    <col min="1301" max="1301" width="2.8984375" style="30" customWidth="1"/>
    <col min="1302" max="1538" width="11" style="30"/>
    <col min="1539" max="1539" width="10.19921875" style="30" customWidth="1"/>
    <col min="1540" max="1541" width="5.69921875" style="30" customWidth="1"/>
    <col min="1542" max="1542" width="1.5" style="30" customWidth="1"/>
    <col min="1543" max="1544" width="6.3984375" style="30" customWidth="1"/>
    <col min="1545" max="1545" width="1.5" style="30" customWidth="1"/>
    <col min="1546" max="1547" width="6" style="30" customWidth="1"/>
    <col min="1548" max="1552" width="11" style="30"/>
    <col min="1553" max="1553" width="2.5" style="30" customWidth="1"/>
    <col min="1554" max="1556" width="11" style="30"/>
    <col min="1557" max="1557" width="2.8984375" style="30" customWidth="1"/>
    <col min="1558" max="1794" width="11" style="30"/>
    <col min="1795" max="1795" width="10.19921875" style="30" customWidth="1"/>
    <col min="1796" max="1797" width="5.69921875" style="30" customWidth="1"/>
    <col min="1798" max="1798" width="1.5" style="30" customWidth="1"/>
    <col min="1799" max="1800" width="6.3984375" style="30" customWidth="1"/>
    <col min="1801" max="1801" width="1.5" style="30" customWidth="1"/>
    <col min="1802" max="1803" width="6" style="30" customWidth="1"/>
    <col min="1804" max="1808" width="11" style="30"/>
    <col min="1809" max="1809" width="2.5" style="30" customWidth="1"/>
    <col min="1810" max="1812" width="11" style="30"/>
    <col min="1813" max="1813" width="2.8984375" style="30" customWidth="1"/>
    <col min="1814" max="2050" width="11" style="30"/>
    <col min="2051" max="2051" width="10.19921875" style="30" customWidth="1"/>
    <col min="2052" max="2053" width="5.69921875" style="30" customWidth="1"/>
    <col min="2054" max="2054" width="1.5" style="30" customWidth="1"/>
    <col min="2055" max="2056" width="6.3984375" style="30" customWidth="1"/>
    <col min="2057" max="2057" width="1.5" style="30" customWidth="1"/>
    <col min="2058" max="2059" width="6" style="30" customWidth="1"/>
    <col min="2060" max="2064" width="11" style="30"/>
    <col min="2065" max="2065" width="2.5" style="30" customWidth="1"/>
    <col min="2066" max="2068" width="11" style="30"/>
    <col min="2069" max="2069" width="2.8984375" style="30" customWidth="1"/>
    <col min="2070" max="2306" width="11" style="30"/>
    <col min="2307" max="2307" width="10.19921875" style="30" customWidth="1"/>
    <col min="2308" max="2309" width="5.69921875" style="30" customWidth="1"/>
    <col min="2310" max="2310" width="1.5" style="30" customWidth="1"/>
    <col min="2311" max="2312" width="6.3984375" style="30" customWidth="1"/>
    <col min="2313" max="2313" width="1.5" style="30" customWidth="1"/>
    <col min="2314" max="2315" width="6" style="30" customWidth="1"/>
    <col min="2316" max="2320" width="11" style="30"/>
    <col min="2321" max="2321" width="2.5" style="30" customWidth="1"/>
    <col min="2322" max="2324" width="11" style="30"/>
    <col min="2325" max="2325" width="2.8984375" style="30" customWidth="1"/>
    <col min="2326" max="2562" width="11" style="30"/>
    <col min="2563" max="2563" width="10.19921875" style="30" customWidth="1"/>
    <col min="2564" max="2565" width="5.69921875" style="30" customWidth="1"/>
    <col min="2566" max="2566" width="1.5" style="30" customWidth="1"/>
    <col min="2567" max="2568" width="6.3984375" style="30" customWidth="1"/>
    <col min="2569" max="2569" width="1.5" style="30" customWidth="1"/>
    <col min="2570" max="2571" width="6" style="30" customWidth="1"/>
    <col min="2572" max="2576" width="11" style="30"/>
    <col min="2577" max="2577" width="2.5" style="30" customWidth="1"/>
    <col min="2578" max="2580" width="11" style="30"/>
    <col min="2581" max="2581" width="2.8984375" style="30" customWidth="1"/>
    <col min="2582" max="2818" width="11" style="30"/>
    <col min="2819" max="2819" width="10.19921875" style="30" customWidth="1"/>
    <col min="2820" max="2821" width="5.69921875" style="30" customWidth="1"/>
    <col min="2822" max="2822" width="1.5" style="30" customWidth="1"/>
    <col min="2823" max="2824" width="6.3984375" style="30" customWidth="1"/>
    <col min="2825" max="2825" width="1.5" style="30" customWidth="1"/>
    <col min="2826" max="2827" width="6" style="30" customWidth="1"/>
    <col min="2828" max="2832" width="11" style="30"/>
    <col min="2833" max="2833" width="2.5" style="30" customWidth="1"/>
    <col min="2834" max="2836" width="11" style="30"/>
    <col min="2837" max="2837" width="2.8984375" style="30" customWidth="1"/>
    <col min="2838" max="3074" width="11" style="30"/>
    <col min="3075" max="3075" width="10.19921875" style="30" customWidth="1"/>
    <col min="3076" max="3077" width="5.69921875" style="30" customWidth="1"/>
    <col min="3078" max="3078" width="1.5" style="30" customWidth="1"/>
    <col min="3079" max="3080" width="6.3984375" style="30" customWidth="1"/>
    <col min="3081" max="3081" width="1.5" style="30" customWidth="1"/>
    <col min="3082" max="3083" width="6" style="30" customWidth="1"/>
    <col min="3084" max="3088" width="11" style="30"/>
    <col min="3089" max="3089" width="2.5" style="30" customWidth="1"/>
    <col min="3090" max="3092" width="11" style="30"/>
    <col min="3093" max="3093" width="2.8984375" style="30" customWidth="1"/>
    <col min="3094" max="3330" width="11" style="30"/>
    <col min="3331" max="3331" width="10.19921875" style="30" customWidth="1"/>
    <col min="3332" max="3333" width="5.69921875" style="30" customWidth="1"/>
    <col min="3334" max="3334" width="1.5" style="30" customWidth="1"/>
    <col min="3335" max="3336" width="6.3984375" style="30" customWidth="1"/>
    <col min="3337" max="3337" width="1.5" style="30" customWidth="1"/>
    <col min="3338" max="3339" width="6" style="30" customWidth="1"/>
    <col min="3340" max="3344" width="11" style="30"/>
    <col min="3345" max="3345" width="2.5" style="30" customWidth="1"/>
    <col min="3346" max="3348" width="11" style="30"/>
    <col min="3349" max="3349" width="2.8984375" style="30" customWidth="1"/>
    <col min="3350" max="3586" width="11" style="30"/>
    <col min="3587" max="3587" width="10.19921875" style="30" customWidth="1"/>
    <col min="3588" max="3589" width="5.69921875" style="30" customWidth="1"/>
    <col min="3590" max="3590" width="1.5" style="30" customWidth="1"/>
    <col min="3591" max="3592" width="6.3984375" style="30" customWidth="1"/>
    <col min="3593" max="3593" width="1.5" style="30" customWidth="1"/>
    <col min="3594" max="3595" width="6" style="30" customWidth="1"/>
    <col min="3596" max="3600" width="11" style="30"/>
    <col min="3601" max="3601" width="2.5" style="30" customWidth="1"/>
    <col min="3602" max="3604" width="11" style="30"/>
    <col min="3605" max="3605" width="2.8984375" style="30" customWidth="1"/>
    <col min="3606" max="3842" width="11" style="30"/>
    <col min="3843" max="3843" width="10.19921875" style="30" customWidth="1"/>
    <col min="3844" max="3845" width="5.69921875" style="30" customWidth="1"/>
    <col min="3846" max="3846" width="1.5" style="30" customWidth="1"/>
    <col min="3847" max="3848" width="6.3984375" style="30" customWidth="1"/>
    <col min="3849" max="3849" width="1.5" style="30" customWidth="1"/>
    <col min="3850" max="3851" width="6" style="30" customWidth="1"/>
    <col min="3852" max="3856" width="11" style="30"/>
    <col min="3857" max="3857" width="2.5" style="30" customWidth="1"/>
    <col min="3858" max="3860" width="11" style="30"/>
    <col min="3861" max="3861" width="2.8984375" style="30" customWidth="1"/>
    <col min="3862" max="4098" width="11" style="30"/>
    <col min="4099" max="4099" width="10.19921875" style="30" customWidth="1"/>
    <col min="4100" max="4101" width="5.69921875" style="30" customWidth="1"/>
    <col min="4102" max="4102" width="1.5" style="30" customWidth="1"/>
    <col min="4103" max="4104" width="6.3984375" style="30" customWidth="1"/>
    <col min="4105" max="4105" width="1.5" style="30" customWidth="1"/>
    <col min="4106" max="4107" width="6" style="30" customWidth="1"/>
    <col min="4108" max="4112" width="11" style="30"/>
    <col min="4113" max="4113" width="2.5" style="30" customWidth="1"/>
    <col min="4114" max="4116" width="11" style="30"/>
    <col min="4117" max="4117" width="2.8984375" style="30" customWidth="1"/>
    <col min="4118" max="4354" width="11" style="30"/>
    <col min="4355" max="4355" width="10.19921875" style="30" customWidth="1"/>
    <col min="4356" max="4357" width="5.69921875" style="30" customWidth="1"/>
    <col min="4358" max="4358" width="1.5" style="30" customWidth="1"/>
    <col min="4359" max="4360" width="6.3984375" style="30" customWidth="1"/>
    <col min="4361" max="4361" width="1.5" style="30" customWidth="1"/>
    <col min="4362" max="4363" width="6" style="30" customWidth="1"/>
    <col min="4364" max="4368" width="11" style="30"/>
    <col min="4369" max="4369" width="2.5" style="30" customWidth="1"/>
    <col min="4370" max="4372" width="11" style="30"/>
    <col min="4373" max="4373" width="2.8984375" style="30" customWidth="1"/>
    <col min="4374" max="4610" width="11" style="30"/>
    <col min="4611" max="4611" width="10.19921875" style="30" customWidth="1"/>
    <col min="4612" max="4613" width="5.69921875" style="30" customWidth="1"/>
    <col min="4614" max="4614" width="1.5" style="30" customWidth="1"/>
    <col min="4615" max="4616" width="6.3984375" style="30" customWidth="1"/>
    <col min="4617" max="4617" width="1.5" style="30" customWidth="1"/>
    <col min="4618" max="4619" width="6" style="30" customWidth="1"/>
    <col min="4620" max="4624" width="11" style="30"/>
    <col min="4625" max="4625" width="2.5" style="30" customWidth="1"/>
    <col min="4626" max="4628" width="11" style="30"/>
    <col min="4629" max="4629" width="2.8984375" style="30" customWidth="1"/>
    <col min="4630" max="4866" width="11" style="30"/>
    <col min="4867" max="4867" width="10.19921875" style="30" customWidth="1"/>
    <col min="4868" max="4869" width="5.69921875" style="30" customWidth="1"/>
    <col min="4870" max="4870" width="1.5" style="30" customWidth="1"/>
    <col min="4871" max="4872" width="6.3984375" style="30" customWidth="1"/>
    <col min="4873" max="4873" width="1.5" style="30" customWidth="1"/>
    <col min="4874" max="4875" width="6" style="30" customWidth="1"/>
    <col min="4876" max="4880" width="11" style="30"/>
    <col min="4881" max="4881" width="2.5" style="30" customWidth="1"/>
    <col min="4882" max="4884" width="11" style="30"/>
    <col min="4885" max="4885" width="2.8984375" style="30" customWidth="1"/>
    <col min="4886" max="5122" width="11" style="30"/>
    <col min="5123" max="5123" width="10.19921875" style="30" customWidth="1"/>
    <col min="5124" max="5125" width="5.69921875" style="30" customWidth="1"/>
    <col min="5126" max="5126" width="1.5" style="30" customWidth="1"/>
    <col min="5127" max="5128" width="6.3984375" style="30" customWidth="1"/>
    <col min="5129" max="5129" width="1.5" style="30" customWidth="1"/>
    <col min="5130" max="5131" width="6" style="30" customWidth="1"/>
    <col min="5132" max="5136" width="11" style="30"/>
    <col min="5137" max="5137" width="2.5" style="30" customWidth="1"/>
    <col min="5138" max="5140" width="11" style="30"/>
    <col min="5141" max="5141" width="2.8984375" style="30" customWidth="1"/>
    <col min="5142" max="5378" width="11" style="30"/>
    <col min="5379" max="5379" width="10.19921875" style="30" customWidth="1"/>
    <col min="5380" max="5381" width="5.69921875" style="30" customWidth="1"/>
    <col min="5382" max="5382" width="1.5" style="30" customWidth="1"/>
    <col min="5383" max="5384" width="6.3984375" style="30" customWidth="1"/>
    <col min="5385" max="5385" width="1.5" style="30" customWidth="1"/>
    <col min="5386" max="5387" width="6" style="30" customWidth="1"/>
    <col min="5388" max="5392" width="11" style="30"/>
    <col min="5393" max="5393" width="2.5" style="30" customWidth="1"/>
    <col min="5394" max="5396" width="11" style="30"/>
    <col min="5397" max="5397" width="2.8984375" style="30" customWidth="1"/>
    <col min="5398" max="5634" width="11" style="30"/>
    <col min="5635" max="5635" width="10.19921875" style="30" customWidth="1"/>
    <col min="5636" max="5637" width="5.69921875" style="30" customWidth="1"/>
    <col min="5638" max="5638" width="1.5" style="30" customWidth="1"/>
    <col min="5639" max="5640" width="6.3984375" style="30" customWidth="1"/>
    <col min="5641" max="5641" width="1.5" style="30" customWidth="1"/>
    <col min="5642" max="5643" width="6" style="30" customWidth="1"/>
    <col min="5644" max="5648" width="11" style="30"/>
    <col min="5649" max="5649" width="2.5" style="30" customWidth="1"/>
    <col min="5650" max="5652" width="11" style="30"/>
    <col min="5653" max="5653" width="2.8984375" style="30" customWidth="1"/>
    <col min="5654" max="5890" width="11" style="30"/>
    <col min="5891" max="5891" width="10.19921875" style="30" customWidth="1"/>
    <col min="5892" max="5893" width="5.69921875" style="30" customWidth="1"/>
    <col min="5894" max="5894" width="1.5" style="30" customWidth="1"/>
    <col min="5895" max="5896" width="6.3984375" style="30" customWidth="1"/>
    <col min="5897" max="5897" width="1.5" style="30" customWidth="1"/>
    <col min="5898" max="5899" width="6" style="30" customWidth="1"/>
    <col min="5900" max="5904" width="11" style="30"/>
    <col min="5905" max="5905" width="2.5" style="30" customWidth="1"/>
    <col min="5906" max="5908" width="11" style="30"/>
    <col min="5909" max="5909" width="2.8984375" style="30" customWidth="1"/>
    <col min="5910" max="6146" width="11" style="30"/>
    <col min="6147" max="6147" width="10.19921875" style="30" customWidth="1"/>
    <col min="6148" max="6149" width="5.69921875" style="30" customWidth="1"/>
    <col min="6150" max="6150" width="1.5" style="30" customWidth="1"/>
    <col min="6151" max="6152" width="6.3984375" style="30" customWidth="1"/>
    <col min="6153" max="6153" width="1.5" style="30" customWidth="1"/>
    <col min="6154" max="6155" width="6" style="30" customWidth="1"/>
    <col min="6156" max="6160" width="11" style="30"/>
    <col min="6161" max="6161" width="2.5" style="30" customWidth="1"/>
    <col min="6162" max="6164" width="11" style="30"/>
    <col min="6165" max="6165" width="2.8984375" style="30" customWidth="1"/>
    <col min="6166" max="6402" width="11" style="30"/>
    <col min="6403" max="6403" width="10.19921875" style="30" customWidth="1"/>
    <col min="6404" max="6405" width="5.69921875" style="30" customWidth="1"/>
    <col min="6406" max="6406" width="1.5" style="30" customWidth="1"/>
    <col min="6407" max="6408" width="6.3984375" style="30" customWidth="1"/>
    <col min="6409" max="6409" width="1.5" style="30" customWidth="1"/>
    <col min="6410" max="6411" width="6" style="30" customWidth="1"/>
    <col min="6412" max="6416" width="11" style="30"/>
    <col min="6417" max="6417" width="2.5" style="30" customWidth="1"/>
    <col min="6418" max="6420" width="11" style="30"/>
    <col min="6421" max="6421" width="2.8984375" style="30" customWidth="1"/>
    <col min="6422" max="6658" width="11" style="30"/>
    <col min="6659" max="6659" width="10.19921875" style="30" customWidth="1"/>
    <col min="6660" max="6661" width="5.69921875" style="30" customWidth="1"/>
    <col min="6662" max="6662" width="1.5" style="30" customWidth="1"/>
    <col min="6663" max="6664" width="6.3984375" style="30" customWidth="1"/>
    <col min="6665" max="6665" width="1.5" style="30" customWidth="1"/>
    <col min="6666" max="6667" width="6" style="30" customWidth="1"/>
    <col min="6668" max="6672" width="11" style="30"/>
    <col min="6673" max="6673" width="2.5" style="30" customWidth="1"/>
    <col min="6674" max="6676" width="11" style="30"/>
    <col min="6677" max="6677" width="2.8984375" style="30" customWidth="1"/>
    <col min="6678" max="6914" width="11" style="30"/>
    <col min="6915" max="6915" width="10.19921875" style="30" customWidth="1"/>
    <col min="6916" max="6917" width="5.69921875" style="30" customWidth="1"/>
    <col min="6918" max="6918" width="1.5" style="30" customWidth="1"/>
    <col min="6919" max="6920" width="6.3984375" style="30" customWidth="1"/>
    <col min="6921" max="6921" width="1.5" style="30" customWidth="1"/>
    <col min="6922" max="6923" width="6" style="30" customWidth="1"/>
    <col min="6924" max="6928" width="11" style="30"/>
    <col min="6929" max="6929" width="2.5" style="30" customWidth="1"/>
    <col min="6930" max="6932" width="11" style="30"/>
    <col min="6933" max="6933" width="2.8984375" style="30" customWidth="1"/>
    <col min="6934" max="7170" width="11" style="30"/>
    <col min="7171" max="7171" width="10.19921875" style="30" customWidth="1"/>
    <col min="7172" max="7173" width="5.69921875" style="30" customWidth="1"/>
    <col min="7174" max="7174" width="1.5" style="30" customWidth="1"/>
    <col min="7175" max="7176" width="6.3984375" style="30" customWidth="1"/>
    <col min="7177" max="7177" width="1.5" style="30" customWidth="1"/>
    <col min="7178" max="7179" width="6" style="30" customWidth="1"/>
    <col min="7180" max="7184" width="11" style="30"/>
    <col min="7185" max="7185" width="2.5" style="30" customWidth="1"/>
    <col min="7186" max="7188" width="11" style="30"/>
    <col min="7189" max="7189" width="2.8984375" style="30" customWidth="1"/>
    <col min="7190" max="7426" width="11" style="30"/>
    <col min="7427" max="7427" width="10.19921875" style="30" customWidth="1"/>
    <col min="7428" max="7429" width="5.69921875" style="30" customWidth="1"/>
    <col min="7430" max="7430" width="1.5" style="30" customWidth="1"/>
    <col min="7431" max="7432" width="6.3984375" style="30" customWidth="1"/>
    <col min="7433" max="7433" width="1.5" style="30" customWidth="1"/>
    <col min="7434" max="7435" width="6" style="30" customWidth="1"/>
    <col min="7436" max="7440" width="11" style="30"/>
    <col min="7441" max="7441" width="2.5" style="30" customWidth="1"/>
    <col min="7442" max="7444" width="11" style="30"/>
    <col min="7445" max="7445" width="2.8984375" style="30" customWidth="1"/>
    <col min="7446" max="7682" width="11" style="30"/>
    <col min="7683" max="7683" width="10.19921875" style="30" customWidth="1"/>
    <col min="7684" max="7685" width="5.69921875" style="30" customWidth="1"/>
    <col min="7686" max="7686" width="1.5" style="30" customWidth="1"/>
    <col min="7687" max="7688" width="6.3984375" style="30" customWidth="1"/>
    <col min="7689" max="7689" width="1.5" style="30" customWidth="1"/>
    <col min="7690" max="7691" width="6" style="30" customWidth="1"/>
    <col min="7692" max="7696" width="11" style="30"/>
    <col min="7697" max="7697" width="2.5" style="30" customWidth="1"/>
    <col min="7698" max="7700" width="11" style="30"/>
    <col min="7701" max="7701" width="2.8984375" style="30" customWidth="1"/>
    <col min="7702" max="7938" width="11" style="30"/>
    <col min="7939" max="7939" width="10.19921875" style="30" customWidth="1"/>
    <col min="7940" max="7941" width="5.69921875" style="30" customWidth="1"/>
    <col min="7942" max="7942" width="1.5" style="30" customWidth="1"/>
    <col min="7943" max="7944" width="6.3984375" style="30" customWidth="1"/>
    <col min="7945" max="7945" width="1.5" style="30" customWidth="1"/>
    <col min="7946" max="7947" width="6" style="30" customWidth="1"/>
    <col min="7948" max="7952" width="11" style="30"/>
    <col min="7953" max="7953" width="2.5" style="30" customWidth="1"/>
    <col min="7954" max="7956" width="11" style="30"/>
    <col min="7957" max="7957" width="2.8984375" style="30" customWidth="1"/>
    <col min="7958" max="8194" width="11" style="30"/>
    <col min="8195" max="8195" width="10.19921875" style="30" customWidth="1"/>
    <col min="8196" max="8197" width="5.69921875" style="30" customWidth="1"/>
    <col min="8198" max="8198" width="1.5" style="30" customWidth="1"/>
    <col min="8199" max="8200" width="6.3984375" style="30" customWidth="1"/>
    <col min="8201" max="8201" width="1.5" style="30" customWidth="1"/>
    <col min="8202" max="8203" width="6" style="30" customWidth="1"/>
    <col min="8204" max="8208" width="11" style="30"/>
    <col min="8209" max="8209" width="2.5" style="30" customWidth="1"/>
    <col min="8210" max="8212" width="11" style="30"/>
    <col min="8213" max="8213" width="2.8984375" style="30" customWidth="1"/>
    <col min="8214" max="8450" width="11" style="30"/>
    <col min="8451" max="8451" width="10.19921875" style="30" customWidth="1"/>
    <col min="8452" max="8453" width="5.69921875" style="30" customWidth="1"/>
    <col min="8454" max="8454" width="1.5" style="30" customWidth="1"/>
    <col min="8455" max="8456" width="6.3984375" style="30" customWidth="1"/>
    <col min="8457" max="8457" width="1.5" style="30" customWidth="1"/>
    <col min="8458" max="8459" width="6" style="30" customWidth="1"/>
    <col min="8460" max="8464" width="11" style="30"/>
    <col min="8465" max="8465" width="2.5" style="30" customWidth="1"/>
    <col min="8466" max="8468" width="11" style="30"/>
    <col min="8469" max="8469" width="2.8984375" style="30" customWidth="1"/>
    <col min="8470" max="8706" width="11" style="30"/>
    <col min="8707" max="8707" width="10.19921875" style="30" customWidth="1"/>
    <col min="8708" max="8709" width="5.69921875" style="30" customWidth="1"/>
    <col min="8710" max="8710" width="1.5" style="30" customWidth="1"/>
    <col min="8711" max="8712" width="6.3984375" style="30" customWidth="1"/>
    <col min="8713" max="8713" width="1.5" style="30" customWidth="1"/>
    <col min="8714" max="8715" width="6" style="30" customWidth="1"/>
    <col min="8716" max="8720" width="11" style="30"/>
    <col min="8721" max="8721" width="2.5" style="30" customWidth="1"/>
    <col min="8722" max="8724" width="11" style="30"/>
    <col min="8725" max="8725" width="2.8984375" style="30" customWidth="1"/>
    <col min="8726" max="8962" width="11" style="30"/>
    <col min="8963" max="8963" width="10.19921875" style="30" customWidth="1"/>
    <col min="8964" max="8965" width="5.69921875" style="30" customWidth="1"/>
    <col min="8966" max="8966" width="1.5" style="30" customWidth="1"/>
    <col min="8967" max="8968" width="6.3984375" style="30" customWidth="1"/>
    <col min="8969" max="8969" width="1.5" style="30" customWidth="1"/>
    <col min="8970" max="8971" width="6" style="30" customWidth="1"/>
    <col min="8972" max="8976" width="11" style="30"/>
    <col min="8977" max="8977" width="2.5" style="30" customWidth="1"/>
    <col min="8978" max="8980" width="11" style="30"/>
    <col min="8981" max="8981" width="2.8984375" style="30" customWidth="1"/>
    <col min="8982" max="9218" width="11" style="30"/>
    <col min="9219" max="9219" width="10.19921875" style="30" customWidth="1"/>
    <col min="9220" max="9221" width="5.69921875" style="30" customWidth="1"/>
    <col min="9222" max="9222" width="1.5" style="30" customWidth="1"/>
    <col min="9223" max="9224" width="6.3984375" style="30" customWidth="1"/>
    <col min="9225" max="9225" width="1.5" style="30" customWidth="1"/>
    <col min="9226" max="9227" width="6" style="30" customWidth="1"/>
    <col min="9228" max="9232" width="11" style="30"/>
    <col min="9233" max="9233" width="2.5" style="30" customWidth="1"/>
    <col min="9234" max="9236" width="11" style="30"/>
    <col min="9237" max="9237" width="2.8984375" style="30" customWidth="1"/>
    <col min="9238" max="9474" width="11" style="30"/>
    <col min="9475" max="9475" width="10.19921875" style="30" customWidth="1"/>
    <col min="9476" max="9477" width="5.69921875" style="30" customWidth="1"/>
    <col min="9478" max="9478" width="1.5" style="30" customWidth="1"/>
    <col min="9479" max="9480" width="6.3984375" style="30" customWidth="1"/>
    <col min="9481" max="9481" width="1.5" style="30" customWidth="1"/>
    <col min="9482" max="9483" width="6" style="30" customWidth="1"/>
    <col min="9484" max="9488" width="11" style="30"/>
    <col min="9489" max="9489" width="2.5" style="30" customWidth="1"/>
    <col min="9490" max="9492" width="11" style="30"/>
    <col min="9493" max="9493" width="2.8984375" style="30" customWidth="1"/>
    <col min="9494" max="9730" width="11" style="30"/>
    <col min="9731" max="9731" width="10.19921875" style="30" customWidth="1"/>
    <col min="9732" max="9733" width="5.69921875" style="30" customWidth="1"/>
    <col min="9734" max="9734" width="1.5" style="30" customWidth="1"/>
    <col min="9735" max="9736" width="6.3984375" style="30" customWidth="1"/>
    <col min="9737" max="9737" width="1.5" style="30" customWidth="1"/>
    <col min="9738" max="9739" width="6" style="30" customWidth="1"/>
    <col min="9740" max="9744" width="11" style="30"/>
    <col min="9745" max="9745" width="2.5" style="30" customWidth="1"/>
    <col min="9746" max="9748" width="11" style="30"/>
    <col min="9749" max="9749" width="2.8984375" style="30" customWidth="1"/>
    <col min="9750" max="9986" width="11" style="30"/>
    <col min="9987" max="9987" width="10.19921875" style="30" customWidth="1"/>
    <col min="9988" max="9989" width="5.69921875" style="30" customWidth="1"/>
    <col min="9990" max="9990" width="1.5" style="30" customWidth="1"/>
    <col min="9991" max="9992" width="6.3984375" style="30" customWidth="1"/>
    <col min="9993" max="9993" width="1.5" style="30" customWidth="1"/>
    <col min="9994" max="9995" width="6" style="30" customWidth="1"/>
    <col min="9996" max="10000" width="11" style="30"/>
    <col min="10001" max="10001" width="2.5" style="30" customWidth="1"/>
    <col min="10002" max="10004" width="11" style="30"/>
    <col min="10005" max="10005" width="2.8984375" style="30" customWidth="1"/>
    <col min="10006" max="10242" width="11" style="30"/>
    <col min="10243" max="10243" width="10.19921875" style="30" customWidth="1"/>
    <col min="10244" max="10245" width="5.69921875" style="30" customWidth="1"/>
    <col min="10246" max="10246" width="1.5" style="30" customWidth="1"/>
    <col min="10247" max="10248" width="6.3984375" style="30" customWidth="1"/>
    <col min="10249" max="10249" width="1.5" style="30" customWidth="1"/>
    <col min="10250" max="10251" width="6" style="30" customWidth="1"/>
    <col min="10252" max="10256" width="11" style="30"/>
    <col min="10257" max="10257" width="2.5" style="30" customWidth="1"/>
    <col min="10258" max="10260" width="11" style="30"/>
    <col min="10261" max="10261" width="2.8984375" style="30" customWidth="1"/>
    <col min="10262" max="10498" width="11" style="30"/>
    <col min="10499" max="10499" width="10.19921875" style="30" customWidth="1"/>
    <col min="10500" max="10501" width="5.69921875" style="30" customWidth="1"/>
    <col min="10502" max="10502" width="1.5" style="30" customWidth="1"/>
    <col min="10503" max="10504" width="6.3984375" style="30" customWidth="1"/>
    <col min="10505" max="10505" width="1.5" style="30" customWidth="1"/>
    <col min="10506" max="10507" width="6" style="30" customWidth="1"/>
    <col min="10508" max="10512" width="11" style="30"/>
    <col min="10513" max="10513" width="2.5" style="30" customWidth="1"/>
    <col min="10514" max="10516" width="11" style="30"/>
    <col min="10517" max="10517" width="2.8984375" style="30" customWidth="1"/>
    <col min="10518" max="10754" width="11" style="30"/>
    <col min="10755" max="10755" width="10.19921875" style="30" customWidth="1"/>
    <col min="10756" max="10757" width="5.69921875" style="30" customWidth="1"/>
    <col min="10758" max="10758" width="1.5" style="30" customWidth="1"/>
    <col min="10759" max="10760" width="6.3984375" style="30" customWidth="1"/>
    <col min="10761" max="10761" width="1.5" style="30" customWidth="1"/>
    <col min="10762" max="10763" width="6" style="30" customWidth="1"/>
    <col min="10764" max="10768" width="11" style="30"/>
    <col min="10769" max="10769" width="2.5" style="30" customWidth="1"/>
    <col min="10770" max="10772" width="11" style="30"/>
    <col min="10773" max="10773" width="2.8984375" style="30" customWidth="1"/>
    <col min="10774" max="11010" width="11" style="30"/>
    <col min="11011" max="11011" width="10.19921875" style="30" customWidth="1"/>
    <col min="11012" max="11013" width="5.69921875" style="30" customWidth="1"/>
    <col min="11014" max="11014" width="1.5" style="30" customWidth="1"/>
    <col min="11015" max="11016" width="6.3984375" style="30" customWidth="1"/>
    <col min="11017" max="11017" width="1.5" style="30" customWidth="1"/>
    <col min="11018" max="11019" width="6" style="30" customWidth="1"/>
    <col min="11020" max="11024" width="11" style="30"/>
    <col min="11025" max="11025" width="2.5" style="30" customWidth="1"/>
    <col min="11026" max="11028" width="11" style="30"/>
    <col min="11029" max="11029" width="2.8984375" style="30" customWidth="1"/>
    <col min="11030" max="11266" width="11" style="30"/>
    <col min="11267" max="11267" width="10.19921875" style="30" customWidth="1"/>
    <col min="11268" max="11269" width="5.69921875" style="30" customWidth="1"/>
    <col min="11270" max="11270" width="1.5" style="30" customWidth="1"/>
    <col min="11271" max="11272" width="6.3984375" style="30" customWidth="1"/>
    <col min="11273" max="11273" width="1.5" style="30" customWidth="1"/>
    <col min="11274" max="11275" width="6" style="30" customWidth="1"/>
    <col min="11276" max="11280" width="11" style="30"/>
    <col min="11281" max="11281" width="2.5" style="30" customWidth="1"/>
    <col min="11282" max="11284" width="11" style="30"/>
    <col min="11285" max="11285" width="2.8984375" style="30" customWidth="1"/>
    <col min="11286" max="11522" width="11" style="30"/>
    <col min="11523" max="11523" width="10.19921875" style="30" customWidth="1"/>
    <col min="11524" max="11525" width="5.69921875" style="30" customWidth="1"/>
    <col min="11526" max="11526" width="1.5" style="30" customWidth="1"/>
    <col min="11527" max="11528" width="6.3984375" style="30" customWidth="1"/>
    <col min="11529" max="11529" width="1.5" style="30" customWidth="1"/>
    <col min="11530" max="11531" width="6" style="30" customWidth="1"/>
    <col min="11532" max="11536" width="11" style="30"/>
    <col min="11537" max="11537" width="2.5" style="30" customWidth="1"/>
    <col min="11538" max="11540" width="11" style="30"/>
    <col min="11541" max="11541" width="2.8984375" style="30" customWidth="1"/>
    <col min="11542" max="11778" width="11" style="30"/>
    <col min="11779" max="11779" width="10.19921875" style="30" customWidth="1"/>
    <col min="11780" max="11781" width="5.69921875" style="30" customWidth="1"/>
    <col min="11782" max="11782" width="1.5" style="30" customWidth="1"/>
    <col min="11783" max="11784" width="6.3984375" style="30" customWidth="1"/>
    <col min="11785" max="11785" width="1.5" style="30" customWidth="1"/>
    <col min="11786" max="11787" width="6" style="30" customWidth="1"/>
    <col min="11788" max="11792" width="11" style="30"/>
    <col min="11793" max="11793" width="2.5" style="30" customWidth="1"/>
    <col min="11794" max="11796" width="11" style="30"/>
    <col min="11797" max="11797" width="2.8984375" style="30" customWidth="1"/>
    <col min="11798" max="12034" width="11" style="30"/>
    <col min="12035" max="12035" width="10.19921875" style="30" customWidth="1"/>
    <col min="12036" max="12037" width="5.69921875" style="30" customWidth="1"/>
    <col min="12038" max="12038" width="1.5" style="30" customWidth="1"/>
    <col min="12039" max="12040" width="6.3984375" style="30" customWidth="1"/>
    <col min="12041" max="12041" width="1.5" style="30" customWidth="1"/>
    <col min="12042" max="12043" width="6" style="30" customWidth="1"/>
    <col min="12044" max="12048" width="11" style="30"/>
    <col min="12049" max="12049" width="2.5" style="30" customWidth="1"/>
    <col min="12050" max="12052" width="11" style="30"/>
    <col min="12053" max="12053" width="2.8984375" style="30" customWidth="1"/>
    <col min="12054" max="12290" width="11" style="30"/>
    <col min="12291" max="12291" width="10.19921875" style="30" customWidth="1"/>
    <col min="12292" max="12293" width="5.69921875" style="30" customWidth="1"/>
    <col min="12294" max="12294" width="1.5" style="30" customWidth="1"/>
    <col min="12295" max="12296" width="6.3984375" style="30" customWidth="1"/>
    <col min="12297" max="12297" width="1.5" style="30" customWidth="1"/>
    <col min="12298" max="12299" width="6" style="30" customWidth="1"/>
    <col min="12300" max="12304" width="11" style="30"/>
    <col min="12305" max="12305" width="2.5" style="30" customWidth="1"/>
    <col min="12306" max="12308" width="11" style="30"/>
    <col min="12309" max="12309" width="2.8984375" style="30" customWidth="1"/>
    <col min="12310" max="12546" width="11" style="30"/>
    <col min="12547" max="12547" width="10.19921875" style="30" customWidth="1"/>
    <col min="12548" max="12549" width="5.69921875" style="30" customWidth="1"/>
    <col min="12550" max="12550" width="1.5" style="30" customWidth="1"/>
    <col min="12551" max="12552" width="6.3984375" style="30" customWidth="1"/>
    <col min="12553" max="12553" width="1.5" style="30" customWidth="1"/>
    <col min="12554" max="12555" width="6" style="30" customWidth="1"/>
    <col min="12556" max="12560" width="11" style="30"/>
    <col min="12561" max="12561" width="2.5" style="30" customWidth="1"/>
    <col min="12562" max="12564" width="11" style="30"/>
    <col min="12565" max="12565" width="2.8984375" style="30" customWidth="1"/>
    <col min="12566" max="12802" width="11" style="30"/>
    <col min="12803" max="12803" width="10.19921875" style="30" customWidth="1"/>
    <col min="12804" max="12805" width="5.69921875" style="30" customWidth="1"/>
    <col min="12806" max="12806" width="1.5" style="30" customWidth="1"/>
    <col min="12807" max="12808" width="6.3984375" style="30" customWidth="1"/>
    <col min="12809" max="12809" width="1.5" style="30" customWidth="1"/>
    <col min="12810" max="12811" width="6" style="30" customWidth="1"/>
    <col min="12812" max="12816" width="11" style="30"/>
    <col min="12817" max="12817" width="2.5" style="30" customWidth="1"/>
    <col min="12818" max="12820" width="11" style="30"/>
    <col min="12821" max="12821" width="2.8984375" style="30" customWidth="1"/>
    <col min="12822" max="13058" width="11" style="30"/>
    <col min="13059" max="13059" width="10.19921875" style="30" customWidth="1"/>
    <col min="13060" max="13061" width="5.69921875" style="30" customWidth="1"/>
    <col min="13062" max="13062" width="1.5" style="30" customWidth="1"/>
    <col min="13063" max="13064" width="6.3984375" style="30" customWidth="1"/>
    <col min="13065" max="13065" width="1.5" style="30" customWidth="1"/>
    <col min="13066" max="13067" width="6" style="30" customWidth="1"/>
    <col min="13068" max="13072" width="11" style="30"/>
    <col min="13073" max="13073" width="2.5" style="30" customWidth="1"/>
    <col min="13074" max="13076" width="11" style="30"/>
    <col min="13077" max="13077" width="2.8984375" style="30" customWidth="1"/>
    <col min="13078" max="13314" width="11" style="30"/>
    <col min="13315" max="13315" width="10.19921875" style="30" customWidth="1"/>
    <col min="13316" max="13317" width="5.69921875" style="30" customWidth="1"/>
    <col min="13318" max="13318" width="1.5" style="30" customWidth="1"/>
    <col min="13319" max="13320" width="6.3984375" style="30" customWidth="1"/>
    <col min="13321" max="13321" width="1.5" style="30" customWidth="1"/>
    <col min="13322" max="13323" width="6" style="30" customWidth="1"/>
    <col min="13324" max="13328" width="11" style="30"/>
    <col min="13329" max="13329" width="2.5" style="30" customWidth="1"/>
    <col min="13330" max="13332" width="11" style="30"/>
    <col min="13333" max="13333" width="2.8984375" style="30" customWidth="1"/>
    <col min="13334" max="13570" width="11" style="30"/>
    <col min="13571" max="13571" width="10.19921875" style="30" customWidth="1"/>
    <col min="13572" max="13573" width="5.69921875" style="30" customWidth="1"/>
    <col min="13574" max="13574" width="1.5" style="30" customWidth="1"/>
    <col min="13575" max="13576" width="6.3984375" style="30" customWidth="1"/>
    <col min="13577" max="13577" width="1.5" style="30" customWidth="1"/>
    <col min="13578" max="13579" width="6" style="30" customWidth="1"/>
    <col min="13580" max="13584" width="11" style="30"/>
    <col min="13585" max="13585" width="2.5" style="30" customWidth="1"/>
    <col min="13586" max="13588" width="11" style="30"/>
    <col min="13589" max="13589" width="2.8984375" style="30" customWidth="1"/>
    <col min="13590" max="13826" width="11" style="30"/>
    <col min="13827" max="13827" width="10.19921875" style="30" customWidth="1"/>
    <col min="13828" max="13829" width="5.69921875" style="30" customWidth="1"/>
    <col min="13830" max="13830" width="1.5" style="30" customWidth="1"/>
    <col min="13831" max="13832" width="6.3984375" style="30" customWidth="1"/>
    <col min="13833" max="13833" width="1.5" style="30" customWidth="1"/>
    <col min="13834" max="13835" width="6" style="30" customWidth="1"/>
    <col min="13836" max="13840" width="11" style="30"/>
    <col min="13841" max="13841" width="2.5" style="30" customWidth="1"/>
    <col min="13842" max="13844" width="11" style="30"/>
    <col min="13845" max="13845" width="2.8984375" style="30" customWidth="1"/>
    <col min="13846" max="14082" width="11" style="30"/>
    <col min="14083" max="14083" width="10.19921875" style="30" customWidth="1"/>
    <col min="14084" max="14085" width="5.69921875" style="30" customWidth="1"/>
    <col min="14086" max="14086" width="1.5" style="30" customWidth="1"/>
    <col min="14087" max="14088" width="6.3984375" style="30" customWidth="1"/>
    <col min="14089" max="14089" width="1.5" style="30" customWidth="1"/>
    <col min="14090" max="14091" width="6" style="30" customWidth="1"/>
    <col min="14092" max="14096" width="11" style="30"/>
    <col min="14097" max="14097" width="2.5" style="30" customWidth="1"/>
    <col min="14098" max="14100" width="11" style="30"/>
    <col min="14101" max="14101" width="2.8984375" style="30" customWidth="1"/>
    <col min="14102" max="14338" width="11" style="30"/>
    <col min="14339" max="14339" width="10.19921875" style="30" customWidth="1"/>
    <col min="14340" max="14341" width="5.69921875" style="30" customWidth="1"/>
    <col min="14342" max="14342" width="1.5" style="30" customWidth="1"/>
    <col min="14343" max="14344" width="6.3984375" style="30" customWidth="1"/>
    <col min="14345" max="14345" width="1.5" style="30" customWidth="1"/>
    <col min="14346" max="14347" width="6" style="30" customWidth="1"/>
    <col min="14348" max="14352" width="11" style="30"/>
    <col min="14353" max="14353" width="2.5" style="30" customWidth="1"/>
    <col min="14354" max="14356" width="11" style="30"/>
    <col min="14357" max="14357" width="2.8984375" style="30" customWidth="1"/>
    <col min="14358" max="14594" width="11" style="30"/>
    <col min="14595" max="14595" width="10.19921875" style="30" customWidth="1"/>
    <col min="14596" max="14597" width="5.69921875" style="30" customWidth="1"/>
    <col min="14598" max="14598" width="1.5" style="30" customWidth="1"/>
    <col min="14599" max="14600" width="6.3984375" style="30" customWidth="1"/>
    <col min="14601" max="14601" width="1.5" style="30" customWidth="1"/>
    <col min="14602" max="14603" width="6" style="30" customWidth="1"/>
    <col min="14604" max="14608" width="11" style="30"/>
    <col min="14609" max="14609" width="2.5" style="30" customWidth="1"/>
    <col min="14610" max="14612" width="11" style="30"/>
    <col min="14613" max="14613" width="2.8984375" style="30" customWidth="1"/>
    <col min="14614" max="14850" width="11" style="30"/>
    <col min="14851" max="14851" width="10.19921875" style="30" customWidth="1"/>
    <col min="14852" max="14853" width="5.69921875" style="30" customWidth="1"/>
    <col min="14854" max="14854" width="1.5" style="30" customWidth="1"/>
    <col min="14855" max="14856" width="6.3984375" style="30" customWidth="1"/>
    <col min="14857" max="14857" width="1.5" style="30" customWidth="1"/>
    <col min="14858" max="14859" width="6" style="30" customWidth="1"/>
    <col min="14860" max="14864" width="11" style="30"/>
    <col min="14865" max="14865" width="2.5" style="30" customWidth="1"/>
    <col min="14866" max="14868" width="11" style="30"/>
    <col min="14869" max="14869" width="2.8984375" style="30" customWidth="1"/>
    <col min="14870" max="15106" width="11" style="30"/>
    <col min="15107" max="15107" width="10.19921875" style="30" customWidth="1"/>
    <col min="15108" max="15109" width="5.69921875" style="30" customWidth="1"/>
    <col min="15110" max="15110" width="1.5" style="30" customWidth="1"/>
    <col min="15111" max="15112" width="6.3984375" style="30" customWidth="1"/>
    <col min="15113" max="15113" width="1.5" style="30" customWidth="1"/>
    <col min="15114" max="15115" width="6" style="30" customWidth="1"/>
    <col min="15116" max="15120" width="11" style="30"/>
    <col min="15121" max="15121" width="2.5" style="30" customWidth="1"/>
    <col min="15122" max="15124" width="11" style="30"/>
    <col min="15125" max="15125" width="2.8984375" style="30" customWidth="1"/>
    <col min="15126" max="15362" width="11" style="30"/>
    <col min="15363" max="15363" width="10.19921875" style="30" customWidth="1"/>
    <col min="15364" max="15365" width="5.69921875" style="30" customWidth="1"/>
    <col min="15366" max="15366" width="1.5" style="30" customWidth="1"/>
    <col min="15367" max="15368" width="6.3984375" style="30" customWidth="1"/>
    <col min="15369" max="15369" width="1.5" style="30" customWidth="1"/>
    <col min="15370" max="15371" width="6" style="30" customWidth="1"/>
    <col min="15372" max="15376" width="11" style="30"/>
    <col min="15377" max="15377" width="2.5" style="30" customWidth="1"/>
    <col min="15378" max="15380" width="11" style="30"/>
    <col min="15381" max="15381" width="2.8984375" style="30" customWidth="1"/>
    <col min="15382" max="15618" width="11" style="30"/>
    <col min="15619" max="15619" width="10.19921875" style="30" customWidth="1"/>
    <col min="15620" max="15621" width="5.69921875" style="30" customWidth="1"/>
    <col min="15622" max="15622" width="1.5" style="30" customWidth="1"/>
    <col min="15623" max="15624" width="6.3984375" style="30" customWidth="1"/>
    <col min="15625" max="15625" width="1.5" style="30" customWidth="1"/>
    <col min="15626" max="15627" width="6" style="30" customWidth="1"/>
    <col min="15628" max="15632" width="11" style="30"/>
    <col min="15633" max="15633" width="2.5" style="30" customWidth="1"/>
    <col min="15634" max="15636" width="11" style="30"/>
    <col min="15637" max="15637" width="2.8984375" style="30" customWidth="1"/>
    <col min="15638" max="15874" width="11" style="30"/>
    <col min="15875" max="15875" width="10.19921875" style="30" customWidth="1"/>
    <col min="15876" max="15877" width="5.69921875" style="30" customWidth="1"/>
    <col min="15878" max="15878" width="1.5" style="30" customWidth="1"/>
    <col min="15879" max="15880" width="6.3984375" style="30" customWidth="1"/>
    <col min="15881" max="15881" width="1.5" style="30" customWidth="1"/>
    <col min="15882" max="15883" width="6" style="30" customWidth="1"/>
    <col min="15884" max="15888" width="11" style="30"/>
    <col min="15889" max="15889" width="2.5" style="30" customWidth="1"/>
    <col min="15890" max="15892" width="11" style="30"/>
    <col min="15893" max="15893" width="2.8984375" style="30" customWidth="1"/>
    <col min="15894" max="16130" width="11" style="30"/>
    <col min="16131" max="16131" width="10.19921875" style="30" customWidth="1"/>
    <col min="16132" max="16133" width="5.69921875" style="30" customWidth="1"/>
    <col min="16134" max="16134" width="1.5" style="30" customWidth="1"/>
    <col min="16135" max="16136" width="6.3984375" style="30" customWidth="1"/>
    <col min="16137" max="16137" width="1.5" style="30" customWidth="1"/>
    <col min="16138" max="16139" width="6" style="30" customWidth="1"/>
    <col min="16140" max="16144" width="11" style="30"/>
    <col min="16145" max="16145" width="2.5" style="30" customWidth="1"/>
    <col min="16146" max="16148" width="11" style="30"/>
    <col min="16149" max="16149" width="2.8984375" style="30" customWidth="1"/>
    <col min="16150" max="16384" width="11" style="30"/>
  </cols>
  <sheetData>
    <row r="2" spans="1:16" ht="14.25" customHeight="1" x14ac:dyDescent="0.3">
      <c r="A2" s="36" t="s">
        <v>2</v>
      </c>
      <c r="B2" s="37"/>
      <c r="C2" s="37"/>
      <c r="D2" s="37"/>
      <c r="E2" s="37"/>
    </row>
    <row r="3" spans="1:16" ht="14.25" customHeight="1" x14ac:dyDescent="0.3">
      <c r="A3" s="36"/>
      <c r="B3" s="37"/>
      <c r="C3" s="37"/>
      <c r="D3" s="37"/>
      <c r="E3" s="37"/>
    </row>
    <row r="4" spans="1:16" ht="14.25" customHeight="1" thickBot="1" x14ac:dyDescent="0.35">
      <c r="A4" s="45" t="s">
        <v>4</v>
      </c>
      <c r="B4" s="46"/>
      <c r="C4" s="46"/>
      <c r="D4" s="43"/>
      <c r="E4" s="43"/>
      <c r="F4" s="43"/>
      <c r="G4" s="43"/>
      <c r="H4" s="43"/>
      <c r="I4" s="44"/>
      <c r="J4" s="43"/>
      <c r="K4" s="43"/>
      <c r="L4" s="47" t="s">
        <v>39</v>
      </c>
    </row>
    <row r="5" spans="1:16" ht="14.25" customHeight="1" x14ac:dyDescent="0.3">
      <c r="A5" s="38"/>
      <c r="B5" s="39"/>
      <c r="C5" s="39"/>
      <c r="E5" s="30"/>
      <c r="L5" s="40"/>
    </row>
    <row r="6" spans="1:16" s="2" customFormat="1" x14ac:dyDescent="0.3">
      <c r="A6" s="57" t="s">
        <v>21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1"/>
      <c r="N6" s="1"/>
      <c r="O6" s="1"/>
      <c r="P6" s="1"/>
    </row>
    <row r="8" spans="1:16" s="5" customFormat="1" ht="27.75" customHeight="1" x14ac:dyDescent="0.2">
      <c r="A8" s="3"/>
      <c r="B8" s="58" t="s">
        <v>9</v>
      </c>
      <c r="C8" s="58"/>
      <c r="D8" s="58"/>
      <c r="E8" s="4"/>
      <c r="F8" s="58" t="s">
        <v>10</v>
      </c>
      <c r="G8" s="58"/>
      <c r="H8" s="58"/>
      <c r="I8" s="4"/>
      <c r="J8" s="58" t="s">
        <v>0</v>
      </c>
      <c r="K8" s="58"/>
      <c r="L8" s="58"/>
    </row>
    <row r="9" spans="1:16" s="9" customFormat="1" ht="27.6" x14ac:dyDescent="0.25">
      <c r="A9" s="6"/>
      <c r="B9" s="7" t="s">
        <v>3</v>
      </c>
      <c r="C9" s="7" t="s">
        <v>11</v>
      </c>
      <c r="D9" s="7" t="s">
        <v>1</v>
      </c>
      <c r="E9" s="8"/>
      <c r="F9" s="7" t="s">
        <v>3</v>
      </c>
      <c r="G9" s="7" t="s">
        <v>11</v>
      </c>
      <c r="H9" s="7" t="s">
        <v>1</v>
      </c>
      <c r="I9" s="8"/>
      <c r="J9" s="7" t="s">
        <v>3</v>
      </c>
      <c r="K9" s="7" t="s">
        <v>11</v>
      </c>
      <c r="L9" s="7" t="s">
        <v>1</v>
      </c>
    </row>
    <row r="10" spans="1:16" s="9" customFormat="1" ht="18" customHeight="1" x14ac:dyDescent="0.25">
      <c r="A10" s="10" t="s">
        <v>32</v>
      </c>
      <c r="B10" s="11">
        <v>1273</v>
      </c>
      <c r="C10" s="12">
        <v>1021.2</v>
      </c>
      <c r="D10" s="13">
        <f>C10/B10</f>
        <v>0.80219952867242739</v>
      </c>
      <c r="E10" s="14"/>
      <c r="F10" s="11">
        <v>260</v>
      </c>
      <c r="G10" s="12">
        <v>155.1</v>
      </c>
      <c r="H10" s="13">
        <f>G10/F10</f>
        <v>0.59653846153846146</v>
      </c>
      <c r="I10" s="14"/>
      <c r="J10" s="11">
        <f>B10+F10</f>
        <v>1533</v>
      </c>
      <c r="K10" s="12">
        <f t="shared" ref="K10:K14" si="0">G10+C10</f>
        <v>1176.3</v>
      </c>
      <c r="L10" s="13">
        <f>K10/J10</f>
        <v>0.76731898238747553</v>
      </c>
    </row>
    <row r="11" spans="1:16" s="9" customFormat="1" ht="18" customHeight="1" x14ac:dyDescent="0.25">
      <c r="A11" s="10" t="s">
        <v>14</v>
      </c>
      <c r="B11" s="11">
        <v>625</v>
      </c>
      <c r="C11" s="12">
        <v>496.3</v>
      </c>
      <c r="D11" s="13">
        <f>C11/B11</f>
        <v>0.79408000000000001</v>
      </c>
      <c r="E11" s="14"/>
      <c r="F11" s="11">
        <v>136</v>
      </c>
      <c r="G11" s="12">
        <v>79</v>
      </c>
      <c r="H11" s="13">
        <f t="shared" ref="H11:H13" si="1">G11/F11</f>
        <v>0.58088235294117652</v>
      </c>
      <c r="I11" s="14"/>
      <c r="J11" s="11">
        <f t="shared" ref="J11:J13" si="2">B11+F11</f>
        <v>761</v>
      </c>
      <c r="K11" s="12">
        <f t="shared" si="0"/>
        <v>575.29999999999995</v>
      </c>
      <c r="L11" s="13">
        <f t="shared" ref="L11:L14" si="3">K11/J11</f>
        <v>0.7559789750328515</v>
      </c>
    </row>
    <row r="12" spans="1:16" s="9" customFormat="1" ht="18" customHeight="1" x14ac:dyDescent="0.25">
      <c r="A12" s="15" t="s">
        <v>15</v>
      </c>
      <c r="B12" s="11">
        <v>368</v>
      </c>
      <c r="C12" s="12">
        <v>301.89999999999998</v>
      </c>
      <c r="D12" s="13">
        <f t="shared" ref="D12:D14" si="4">C12/B12</f>
        <v>0.82038043478260858</v>
      </c>
      <c r="E12" s="14"/>
      <c r="F12" s="11">
        <v>43</v>
      </c>
      <c r="G12" s="12">
        <v>27.3</v>
      </c>
      <c r="H12" s="13">
        <f t="shared" si="1"/>
        <v>0.6348837209302326</v>
      </c>
      <c r="I12" s="14"/>
      <c r="J12" s="11">
        <f t="shared" si="2"/>
        <v>411</v>
      </c>
      <c r="K12" s="12">
        <f t="shared" si="0"/>
        <v>329.2</v>
      </c>
      <c r="L12" s="13">
        <f t="shared" si="3"/>
        <v>0.80097323600973236</v>
      </c>
    </row>
    <row r="13" spans="1:16" s="9" customFormat="1" ht="18" customHeight="1" x14ac:dyDescent="0.25">
      <c r="A13" s="10" t="s">
        <v>16</v>
      </c>
      <c r="B13" s="16">
        <v>293</v>
      </c>
      <c r="C13" s="17">
        <v>255.1</v>
      </c>
      <c r="D13" s="18">
        <f t="shared" si="4"/>
        <v>0.87064846416382247</v>
      </c>
      <c r="E13" s="19"/>
      <c r="F13" s="16">
        <v>60</v>
      </c>
      <c r="G13" s="17">
        <v>41.1</v>
      </c>
      <c r="H13" s="13">
        <f t="shared" si="1"/>
        <v>0.68500000000000005</v>
      </c>
      <c r="I13" s="19"/>
      <c r="J13" s="11">
        <f t="shared" si="2"/>
        <v>353</v>
      </c>
      <c r="K13" s="12">
        <f t="shared" si="0"/>
        <v>296.2</v>
      </c>
      <c r="L13" s="13">
        <f t="shared" si="3"/>
        <v>0.83909348441926346</v>
      </c>
    </row>
    <row r="14" spans="1:16" s="9" customFormat="1" ht="18" customHeight="1" x14ac:dyDescent="0.25">
      <c r="A14" s="20" t="s">
        <v>0</v>
      </c>
      <c r="B14" s="21">
        <f>B10+B11+B13</f>
        <v>2191</v>
      </c>
      <c r="C14" s="22">
        <f>C10+C11+C13</f>
        <v>1772.6</v>
      </c>
      <c r="D14" s="23">
        <f t="shared" si="4"/>
        <v>0.80903696942035597</v>
      </c>
      <c r="E14" s="24"/>
      <c r="F14" s="21">
        <f t="shared" ref="F14:G14" si="5">F10+F11+F13</f>
        <v>456</v>
      </c>
      <c r="G14" s="22">
        <f t="shared" si="5"/>
        <v>275.2</v>
      </c>
      <c r="H14" s="23">
        <f>G14/F14</f>
        <v>0.60350877192982455</v>
      </c>
      <c r="I14" s="24"/>
      <c r="J14" s="21">
        <f>B14+F14</f>
        <v>2647</v>
      </c>
      <c r="K14" s="22">
        <f t="shared" si="0"/>
        <v>2047.8</v>
      </c>
      <c r="L14" s="23">
        <f t="shared" si="3"/>
        <v>0.77363052512278052</v>
      </c>
    </row>
    <row r="15" spans="1:16" s="27" customFormat="1" ht="6" customHeight="1" x14ac:dyDescent="0.25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1:16" s="28" customFormat="1" x14ac:dyDescent="0.25">
      <c r="A16" s="32" t="s">
        <v>18</v>
      </c>
      <c r="E16" s="29"/>
      <c r="I16" s="29"/>
    </row>
    <row r="17" spans="1:12" s="28" customFormat="1" x14ac:dyDescent="0.25">
      <c r="A17" s="54" t="s">
        <v>29</v>
      </c>
      <c r="E17" s="29"/>
      <c r="I17" s="29"/>
    </row>
    <row r="18" spans="1:12" s="28" customFormat="1" x14ac:dyDescent="0.25">
      <c r="A18" s="55" t="s">
        <v>31</v>
      </c>
      <c r="E18" s="29"/>
      <c r="I18" s="29"/>
    </row>
    <row r="19" spans="1:12" x14ac:dyDescent="0.25">
      <c r="A19" s="32" t="s">
        <v>6</v>
      </c>
    </row>
    <row r="20" spans="1:12" x14ac:dyDescent="0.25">
      <c r="K20" s="33"/>
    </row>
    <row r="21" spans="1:12" ht="15" thickBot="1" x14ac:dyDescent="0.35">
      <c r="A21" s="41"/>
      <c r="B21" s="42"/>
      <c r="C21" s="42"/>
      <c r="D21" s="42"/>
      <c r="E21" s="42"/>
      <c r="F21" s="43"/>
      <c r="G21" s="43"/>
      <c r="H21" s="43"/>
      <c r="I21" s="44"/>
      <c r="J21" s="43"/>
      <c r="K21" s="43"/>
      <c r="L21" s="48"/>
    </row>
    <row r="22" spans="1:12" x14ac:dyDescent="0.25">
      <c r="A22" s="34"/>
    </row>
    <row r="23" spans="1:12" ht="14.4" x14ac:dyDescent="0.3">
      <c r="A23" s="35"/>
    </row>
  </sheetData>
  <mergeCells count="4">
    <mergeCell ref="A6:L6"/>
    <mergeCell ref="B8:D8"/>
    <mergeCell ref="F8:H8"/>
    <mergeCell ref="J8:L8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>
    <oddFooter>&amp;R&amp;"Arial Narrow,Normal"&amp;8&amp;P/&amp;N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10</vt:i4>
      </vt:variant>
    </vt:vector>
  </HeadingPairs>
  <TitlesOfParts>
    <vt:vector size="21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Définitions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Martz Laure (DIP)</dc:creator>
  <cp:lastModifiedBy>Martz Laure (DIP)</cp:lastModifiedBy>
  <cp:lastPrinted>2025-01-23T15:20:49Z</cp:lastPrinted>
  <dcterms:created xsi:type="dcterms:W3CDTF">2015-03-31T12:51:28Z</dcterms:created>
  <dcterms:modified xsi:type="dcterms:W3CDTF">2025-03-10T16:18:35Z</dcterms:modified>
</cp:coreProperties>
</file>