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528" windowWidth="14808" windowHeight="7596"/>
  </bookViews>
  <sheets>
    <sheet name="2024" sheetId="36" r:id="rId1"/>
    <sheet name="2023" sheetId="28" r:id="rId2"/>
    <sheet name="2022" sheetId="27" r:id="rId3"/>
    <sheet name="2021" sheetId="25" r:id="rId4"/>
    <sheet name="2020" sheetId="24" r:id="rId5"/>
    <sheet name="2019" sheetId="23" r:id="rId6"/>
    <sheet name="2018" sheetId="22" r:id="rId7"/>
    <sheet name="2017" sheetId="30" r:id="rId8"/>
    <sheet name="2016" sheetId="31" r:id="rId9"/>
    <sheet name="2015" sheetId="32" r:id="rId10"/>
    <sheet name="2014" sheetId="33" r:id="rId11"/>
    <sheet name="2013" sheetId="34" r:id="rId12"/>
    <sheet name="2012" sheetId="35" r:id="rId13"/>
    <sheet name="2011" sheetId="29" r:id="rId14"/>
  </sheets>
  <definedNames>
    <definedName name="_xlnm.Print_Titles" localSheetId="13">'2011'!$1:$10</definedName>
    <definedName name="_xlnm.Print_Titles" localSheetId="12">'2012'!$1:$10</definedName>
    <definedName name="_xlnm.Print_Titles" localSheetId="11">'2013'!$1:$10</definedName>
    <definedName name="_xlnm.Print_Titles" localSheetId="10">'2014'!$1:$10</definedName>
    <definedName name="_xlnm.Print_Titles" localSheetId="9">'2015'!$1:$10</definedName>
    <definedName name="_xlnm.Print_Titles" localSheetId="8">'2016'!$1:$10</definedName>
    <definedName name="_xlnm.Print_Titles" localSheetId="7">'2017'!$1:$10</definedName>
    <definedName name="_xlnm.Print_Titles" localSheetId="6">'2018'!$1:$10</definedName>
    <definedName name="_xlnm.Print_Titles" localSheetId="5">'2019'!$1:$10</definedName>
    <definedName name="_xlnm.Print_Titles" localSheetId="4">'2020'!$1:$10</definedName>
    <definedName name="_xlnm.Print_Titles" localSheetId="3">'2021'!$1:$10</definedName>
    <definedName name="_xlnm.Print_Titles" localSheetId="2">'2022'!$1:$10</definedName>
    <definedName name="_xlnm.Print_Titles" localSheetId="1">'2023'!$1:$10</definedName>
    <definedName name="_xlnm.Print_Titles" localSheetId="0">'2024'!$1:$10</definedName>
    <definedName name="_xlnm.Print_Area" localSheetId="13">'2011'!$A$1:$F$68</definedName>
    <definedName name="_xlnm.Print_Area" localSheetId="12">'2012'!$A$1:$F$74</definedName>
    <definedName name="_xlnm.Print_Area" localSheetId="11">'2013'!$A$1:$F$74</definedName>
    <definedName name="_xlnm.Print_Area" localSheetId="10">'2014'!$A$1:$F$73</definedName>
    <definedName name="_xlnm.Print_Area" localSheetId="9">'2015'!$A$1:$F$79</definedName>
    <definedName name="_xlnm.Print_Area" localSheetId="8">'2016'!$A$1:$F$78</definedName>
    <definedName name="_xlnm.Print_Area" localSheetId="7">'2017'!$A$1:$F$81</definedName>
    <definedName name="_xlnm.Print_Area" localSheetId="6">'2018'!$A$1:$M$81</definedName>
    <definedName name="_xlnm.Print_Area" localSheetId="5">'2019'!$A$1:$M$82</definedName>
    <definedName name="_xlnm.Print_Area" localSheetId="4">'2020'!$A$1:$M$79</definedName>
    <definedName name="_xlnm.Print_Area" localSheetId="3">'2021'!$A$1:$M$80</definedName>
    <definedName name="_xlnm.Print_Area" localSheetId="2">'2022'!$A$1:$M$86</definedName>
    <definedName name="_xlnm.Print_Area" localSheetId="1">'2023'!$A$1:$M$89</definedName>
    <definedName name="_xlnm.Print_Area" localSheetId="0">'2024'!$A$1:$M$89</definedName>
  </definedNames>
  <calcPr calcId="162913"/>
</workbook>
</file>

<file path=xl/calcChain.xml><?xml version="1.0" encoding="utf-8"?>
<calcChain xmlns="http://schemas.openxmlformats.org/spreadsheetml/2006/main">
  <c r="B62" i="36" l="1"/>
  <c r="B75" i="36"/>
  <c r="I18" i="36" l="1"/>
  <c r="C18" i="36"/>
  <c r="C80" i="36" l="1"/>
  <c r="C79" i="36"/>
  <c r="C78" i="36"/>
  <c r="C77" i="36"/>
  <c r="C76" i="36"/>
  <c r="C75" i="36"/>
  <c r="C74" i="36"/>
  <c r="C73" i="36"/>
  <c r="C72" i="36"/>
  <c r="C71" i="36"/>
  <c r="C70" i="36"/>
  <c r="C69" i="36"/>
  <c r="C68" i="36"/>
  <c r="C67" i="36"/>
  <c r="C66" i="36"/>
  <c r="C65" i="36"/>
  <c r="C64" i="36"/>
  <c r="C63" i="36"/>
  <c r="C62" i="36"/>
  <c r="C61" i="36"/>
  <c r="C60" i="36"/>
  <c r="B60" i="36" s="1"/>
  <c r="C59" i="36"/>
  <c r="C58" i="36"/>
  <c r="C57" i="36"/>
  <c r="C56" i="36"/>
  <c r="C55" i="36"/>
  <c r="C54" i="36"/>
  <c r="C53" i="36"/>
  <c r="C52" i="36"/>
  <c r="C51" i="36"/>
  <c r="C50" i="36"/>
  <c r="C49" i="36"/>
  <c r="C48" i="36"/>
  <c r="C47" i="36"/>
  <c r="C46" i="36"/>
  <c r="C45" i="36"/>
  <c r="C44" i="36"/>
  <c r="C43" i="36"/>
  <c r="C42" i="36"/>
  <c r="C41" i="36"/>
  <c r="C40" i="36"/>
  <c r="C39" i="36"/>
  <c r="C38" i="36"/>
  <c r="C37" i="36"/>
  <c r="C36" i="36"/>
  <c r="C35" i="36"/>
  <c r="C34" i="36"/>
  <c r="C33" i="36"/>
  <c r="C32" i="36"/>
  <c r="C31" i="36"/>
  <c r="C30" i="36"/>
  <c r="C29" i="36"/>
  <c r="C28" i="36"/>
  <c r="C27" i="36"/>
  <c r="C26" i="36"/>
  <c r="C25" i="36"/>
  <c r="C24" i="36"/>
  <c r="C23" i="36"/>
  <c r="C22" i="36"/>
  <c r="C21" i="36"/>
  <c r="C20" i="36"/>
  <c r="C19" i="36"/>
  <c r="C17" i="36"/>
  <c r="C16" i="36"/>
  <c r="C15" i="36"/>
  <c r="C14" i="36"/>
  <c r="C13" i="36"/>
  <c r="C12" i="36"/>
  <c r="F12" i="36"/>
  <c r="I12" i="36"/>
  <c r="F13" i="36"/>
  <c r="I13" i="36"/>
  <c r="F14" i="36"/>
  <c r="I14" i="36"/>
  <c r="F15" i="36"/>
  <c r="I15" i="36"/>
  <c r="F16" i="36"/>
  <c r="I16" i="36"/>
  <c r="F17" i="36"/>
  <c r="I17" i="36"/>
  <c r="B18" i="36"/>
  <c r="F19" i="36"/>
  <c r="I19" i="36"/>
  <c r="F20" i="36"/>
  <c r="I20" i="36"/>
  <c r="F21" i="36"/>
  <c r="I21" i="36"/>
  <c r="F22" i="36"/>
  <c r="I22" i="36"/>
  <c r="F23" i="36"/>
  <c r="I23" i="36"/>
  <c r="F24" i="36"/>
  <c r="I24" i="36"/>
  <c r="F25" i="36"/>
  <c r="I25" i="36"/>
  <c r="F26" i="36"/>
  <c r="I26" i="36"/>
  <c r="F27" i="36"/>
  <c r="I27" i="36"/>
  <c r="F28" i="36"/>
  <c r="I28" i="36"/>
  <c r="F29" i="36"/>
  <c r="I29" i="36"/>
  <c r="F30" i="36"/>
  <c r="I30" i="36"/>
  <c r="F31" i="36"/>
  <c r="I31" i="36"/>
  <c r="F32" i="36"/>
  <c r="I32" i="36"/>
  <c r="F33" i="36"/>
  <c r="I33" i="36"/>
  <c r="F34" i="36"/>
  <c r="I34" i="36"/>
  <c r="F35" i="36"/>
  <c r="I35" i="36"/>
  <c r="F37" i="36"/>
  <c r="I37" i="36"/>
  <c r="F38" i="36"/>
  <c r="I38" i="36"/>
  <c r="F40" i="36"/>
  <c r="I40" i="36"/>
  <c r="F41" i="36"/>
  <c r="I41" i="36"/>
  <c r="F42" i="36"/>
  <c r="I42" i="36"/>
  <c r="F43" i="36"/>
  <c r="I43" i="36"/>
  <c r="F44" i="36"/>
  <c r="I44" i="36"/>
  <c r="F45" i="36"/>
  <c r="I45" i="36"/>
  <c r="F46" i="36"/>
  <c r="I46" i="36"/>
  <c r="F47" i="36"/>
  <c r="I47" i="36"/>
  <c r="F48" i="36"/>
  <c r="I48" i="36"/>
  <c r="F49" i="36"/>
  <c r="I49" i="36"/>
  <c r="F50" i="36"/>
  <c r="I50" i="36"/>
  <c r="F51" i="36"/>
  <c r="I51" i="36"/>
  <c r="F52" i="36"/>
  <c r="I52" i="36"/>
  <c r="F53" i="36"/>
  <c r="I53" i="36"/>
  <c r="F54" i="36"/>
  <c r="I54" i="36"/>
  <c r="F55" i="36"/>
  <c r="I55" i="36"/>
  <c r="F56" i="36"/>
  <c r="I56" i="36"/>
  <c r="F57" i="36"/>
  <c r="I57" i="36"/>
  <c r="F58" i="36"/>
  <c r="I58" i="36"/>
  <c r="F59" i="36"/>
  <c r="I59" i="36"/>
  <c r="F61" i="36"/>
  <c r="I61" i="36"/>
  <c r="F63" i="36"/>
  <c r="I63" i="36"/>
  <c r="F64" i="36"/>
  <c r="I64" i="36"/>
  <c r="F65" i="36"/>
  <c r="I65" i="36"/>
  <c r="F66" i="36"/>
  <c r="I66" i="36"/>
  <c r="F67" i="36"/>
  <c r="I67" i="36"/>
  <c r="F68" i="36"/>
  <c r="I68" i="36"/>
  <c r="F69" i="36"/>
  <c r="I69" i="36"/>
  <c r="F70" i="36"/>
  <c r="I70" i="36"/>
  <c r="F71" i="36"/>
  <c r="I71" i="36"/>
  <c r="F72" i="36"/>
  <c r="I72" i="36"/>
  <c r="F73" i="36"/>
  <c r="I73" i="36"/>
  <c r="F74" i="36"/>
  <c r="I74" i="36"/>
  <c r="F76" i="36"/>
  <c r="I76" i="36"/>
  <c r="F77" i="36"/>
  <c r="I77" i="36"/>
  <c r="F78" i="36"/>
  <c r="I78" i="36"/>
  <c r="F79" i="36"/>
  <c r="I79" i="36"/>
  <c r="F80" i="36"/>
  <c r="I80" i="36"/>
  <c r="M81" i="36"/>
  <c r="K81" i="36"/>
  <c r="J81" i="36"/>
  <c r="H81" i="36"/>
  <c r="G81" i="36"/>
  <c r="E81" i="36"/>
  <c r="D81" i="36"/>
  <c r="C81" i="36" l="1"/>
  <c r="B74" i="36"/>
  <c r="B72" i="36"/>
  <c r="B70" i="36"/>
  <c r="B65" i="36"/>
  <c r="B80" i="36"/>
  <c r="B71" i="36"/>
  <c r="B68" i="36"/>
  <c r="B13" i="36"/>
  <c r="B40" i="36"/>
  <c r="B17" i="36"/>
  <c r="B55" i="36"/>
  <c r="B43" i="36"/>
  <c r="B33" i="36"/>
  <c r="B25" i="36"/>
  <c r="B21" i="36"/>
  <c r="B28" i="36"/>
  <c r="B31" i="36"/>
  <c r="B27" i="36"/>
  <c r="B30" i="36"/>
  <c r="B22" i="36"/>
  <c r="L81" i="36"/>
  <c r="B67" i="36"/>
  <c r="B19" i="36"/>
  <c r="B49" i="36"/>
  <c r="B34" i="36"/>
  <c r="B58" i="36"/>
  <c r="B63" i="36"/>
  <c r="B24" i="36"/>
  <c r="B41" i="36"/>
  <c r="B46" i="36"/>
  <c r="B73" i="36"/>
  <c r="B26" i="36"/>
  <c r="B61" i="36"/>
  <c r="B16" i="36"/>
  <c r="B76" i="36"/>
  <c r="B35" i="36"/>
  <c r="B32" i="36"/>
  <c r="B66" i="36"/>
  <c r="B77" i="36"/>
  <c r="B44" i="36"/>
  <c r="B29" i="36"/>
  <c r="B64" i="36"/>
  <c r="B23" i="36"/>
  <c r="B20" i="36"/>
  <c r="B79" i="36"/>
  <c r="B14" i="36"/>
  <c r="B52" i="36"/>
  <c r="B57" i="36"/>
  <c r="F81" i="36"/>
  <c r="B50" i="36"/>
  <c r="B54" i="36"/>
  <c r="B53" i="36"/>
  <c r="I81" i="36"/>
  <c r="B47" i="36"/>
  <c r="B51" i="36"/>
  <c r="B38" i="36"/>
  <c r="B69" i="36"/>
  <c r="B48" i="36"/>
  <c r="B15" i="36"/>
  <c r="B45" i="36"/>
  <c r="B59" i="36"/>
  <c r="B37" i="36"/>
  <c r="B42" i="36"/>
  <c r="B56" i="36"/>
  <c r="B78" i="36"/>
  <c r="B12" i="36"/>
  <c r="B62" i="29"/>
  <c r="F62" i="29"/>
  <c r="B67" i="35"/>
  <c r="F67" i="35"/>
  <c r="B68" i="34"/>
  <c r="F68" i="34"/>
  <c r="B66" i="33"/>
  <c r="F66" i="33"/>
  <c r="B71" i="32"/>
  <c r="F71" i="32"/>
  <c r="B70" i="31"/>
  <c r="F70" i="31"/>
  <c r="B73" i="30"/>
  <c r="F73" i="30"/>
  <c r="B81" i="36" l="1"/>
  <c r="I15" i="28"/>
  <c r="I16" i="28"/>
  <c r="I17" i="28"/>
  <c r="I18" i="28"/>
  <c r="B18" i="28" s="1"/>
  <c r="I19" i="28"/>
  <c r="B11" i="28"/>
  <c r="B36" i="28"/>
  <c r="B78" i="28"/>
  <c r="C60" i="28"/>
  <c r="C81" i="28"/>
  <c r="B80" i="28" l="1"/>
  <c r="B79" i="28"/>
  <c r="B77" i="28"/>
  <c r="B76" i="28"/>
  <c r="B75" i="28"/>
  <c r="B74" i="28"/>
  <c r="B73" i="28"/>
  <c r="B72" i="28"/>
  <c r="B71" i="28"/>
  <c r="B70" i="28"/>
  <c r="B69" i="28"/>
  <c r="B68" i="28"/>
  <c r="B67" i="28"/>
  <c r="B66" i="28"/>
  <c r="B65" i="28"/>
  <c r="B64" i="28"/>
  <c r="B63" i="28"/>
  <c r="B62" i="28"/>
  <c r="B61" i="28"/>
  <c r="B60" i="28"/>
  <c r="B59" i="28"/>
  <c r="B58" i="28"/>
  <c r="B57" i="28"/>
  <c r="B56" i="28"/>
  <c r="B55" i="28"/>
  <c r="B54" i="28"/>
  <c r="B53" i="28"/>
  <c r="B52" i="28"/>
  <c r="B51" i="28"/>
  <c r="B50" i="28"/>
  <c r="B49" i="28"/>
  <c r="B48" i="28"/>
  <c r="B47" i="28"/>
  <c r="B46" i="28"/>
  <c r="B45" i="28"/>
  <c r="B44" i="28"/>
  <c r="B43" i="28"/>
  <c r="B42" i="28"/>
  <c r="B41" i="28"/>
  <c r="B40" i="28"/>
  <c r="B38" i="28"/>
  <c r="B37" i="28"/>
  <c r="B35" i="28"/>
  <c r="B34" i="28"/>
  <c r="B33" i="28"/>
  <c r="B32" i="28"/>
  <c r="B31" i="28"/>
  <c r="B30" i="28"/>
  <c r="B29" i="28"/>
  <c r="B28" i="28"/>
  <c r="B27" i="28"/>
  <c r="B26" i="28"/>
  <c r="B25" i="28"/>
  <c r="B24" i="28"/>
  <c r="B23" i="28"/>
  <c r="B22" i="28"/>
  <c r="B21" i="28"/>
  <c r="B20" i="28"/>
  <c r="B19" i="28"/>
  <c r="B17" i="28"/>
  <c r="B16" i="28"/>
  <c r="B15" i="28"/>
  <c r="B14" i="28"/>
  <c r="B13" i="28"/>
  <c r="B12" i="28"/>
  <c r="M81" i="28"/>
  <c r="L81" i="28"/>
  <c r="K81" i="28"/>
  <c r="J81" i="28"/>
  <c r="H81" i="28"/>
  <c r="G81" i="28"/>
  <c r="E81" i="28"/>
  <c r="D81" i="28"/>
  <c r="I80" i="28"/>
  <c r="F80" i="28"/>
  <c r="C80" i="28"/>
  <c r="I79" i="28"/>
  <c r="F79" i="28"/>
  <c r="C79" i="28"/>
  <c r="I77" i="28"/>
  <c r="F77" i="28"/>
  <c r="C77" i="28"/>
  <c r="I76" i="28"/>
  <c r="F76" i="28"/>
  <c r="C76" i="28"/>
  <c r="I75" i="28"/>
  <c r="F75" i="28"/>
  <c r="C75" i="28"/>
  <c r="I74" i="28"/>
  <c r="F74" i="28"/>
  <c r="C74" i="28"/>
  <c r="I73" i="28"/>
  <c r="F73" i="28"/>
  <c r="C73" i="28"/>
  <c r="I72" i="28"/>
  <c r="F72" i="28"/>
  <c r="C72" i="28"/>
  <c r="I71" i="28"/>
  <c r="F71" i="28"/>
  <c r="C71" i="28"/>
  <c r="I70" i="28"/>
  <c r="F70" i="28"/>
  <c r="C70" i="28"/>
  <c r="I69" i="28"/>
  <c r="F69" i="28"/>
  <c r="C69" i="28"/>
  <c r="I68" i="28"/>
  <c r="F68" i="28"/>
  <c r="C68" i="28"/>
  <c r="I67" i="28"/>
  <c r="F67" i="28"/>
  <c r="C67" i="28"/>
  <c r="I66" i="28"/>
  <c r="F66" i="28"/>
  <c r="C66" i="28"/>
  <c r="I65" i="28"/>
  <c r="F65" i="28"/>
  <c r="C65" i="28"/>
  <c r="I64" i="28"/>
  <c r="F64" i="28"/>
  <c r="C64" i="28"/>
  <c r="I63" i="28"/>
  <c r="F63" i="28"/>
  <c r="C63" i="28"/>
  <c r="I62" i="28"/>
  <c r="F62" i="28"/>
  <c r="C62" i="28"/>
  <c r="I61" i="28"/>
  <c r="F61" i="28"/>
  <c r="C61" i="28"/>
  <c r="I59" i="28"/>
  <c r="F59" i="28"/>
  <c r="C59" i="28"/>
  <c r="I58" i="28"/>
  <c r="F58" i="28"/>
  <c r="C58" i="28"/>
  <c r="I57" i="28"/>
  <c r="F57" i="28"/>
  <c r="C57" i="28"/>
  <c r="I56" i="28"/>
  <c r="F56" i="28"/>
  <c r="C56" i="28"/>
  <c r="I55" i="28"/>
  <c r="F55" i="28"/>
  <c r="C55" i="28"/>
  <c r="I54" i="28"/>
  <c r="F54" i="28"/>
  <c r="C54" i="28"/>
  <c r="I53" i="28"/>
  <c r="F53" i="28"/>
  <c r="C53" i="28"/>
  <c r="I52" i="28"/>
  <c r="F52" i="28"/>
  <c r="C52" i="28"/>
  <c r="I51" i="28"/>
  <c r="F51" i="28"/>
  <c r="C51" i="28"/>
  <c r="I50" i="28"/>
  <c r="F50" i="28"/>
  <c r="C50" i="28"/>
  <c r="I49" i="28"/>
  <c r="F49" i="28"/>
  <c r="C49" i="28"/>
  <c r="I48" i="28"/>
  <c r="F48" i="28"/>
  <c r="C48" i="28"/>
  <c r="I47" i="28"/>
  <c r="F47" i="28"/>
  <c r="C47" i="28"/>
  <c r="I46" i="28"/>
  <c r="F46" i="28"/>
  <c r="C46" i="28"/>
  <c r="I45" i="28"/>
  <c r="F45" i="28"/>
  <c r="C45" i="28"/>
  <c r="I44" i="28"/>
  <c r="F44" i="28"/>
  <c r="C44" i="28"/>
  <c r="I43" i="28"/>
  <c r="F43" i="28"/>
  <c r="C43" i="28"/>
  <c r="I42" i="28"/>
  <c r="F42" i="28"/>
  <c r="C42" i="28"/>
  <c r="I41" i="28"/>
  <c r="F41" i="28"/>
  <c r="C41" i="28"/>
  <c r="I40" i="28"/>
  <c r="F40" i="28"/>
  <c r="C40" i="28"/>
  <c r="I38" i="28"/>
  <c r="F38" i="28"/>
  <c r="C38" i="28"/>
  <c r="I37" i="28"/>
  <c r="F37" i="28"/>
  <c r="C37" i="28"/>
  <c r="I35" i="28"/>
  <c r="F35" i="28"/>
  <c r="C35" i="28"/>
  <c r="I34" i="28"/>
  <c r="F34" i="28"/>
  <c r="C34" i="28"/>
  <c r="I33" i="28"/>
  <c r="F33" i="28"/>
  <c r="C33" i="28"/>
  <c r="I32" i="28"/>
  <c r="F32" i="28"/>
  <c r="C32" i="28"/>
  <c r="I31" i="28"/>
  <c r="F31" i="28"/>
  <c r="C31" i="28"/>
  <c r="I30" i="28"/>
  <c r="F30" i="28"/>
  <c r="C30" i="28"/>
  <c r="I29" i="28"/>
  <c r="F29" i="28"/>
  <c r="C29" i="28"/>
  <c r="I28" i="28"/>
  <c r="F28" i="28"/>
  <c r="C28" i="28"/>
  <c r="I27" i="28"/>
  <c r="F27" i="28"/>
  <c r="C27" i="28"/>
  <c r="I26" i="28"/>
  <c r="F26" i="28"/>
  <c r="C26" i="28"/>
  <c r="I25" i="28"/>
  <c r="F25" i="28"/>
  <c r="C25" i="28"/>
  <c r="I24" i="28"/>
  <c r="F24" i="28"/>
  <c r="C24" i="28"/>
  <c r="I23" i="28"/>
  <c r="F23" i="28"/>
  <c r="C23" i="28"/>
  <c r="I22" i="28"/>
  <c r="F22" i="28"/>
  <c r="C22" i="28"/>
  <c r="I21" i="28"/>
  <c r="F21" i="28"/>
  <c r="C21" i="28"/>
  <c r="I20" i="28"/>
  <c r="F20" i="28"/>
  <c r="C20" i="28"/>
  <c r="F19" i="28"/>
  <c r="C19" i="28"/>
  <c r="F17" i="28"/>
  <c r="C17" i="28"/>
  <c r="F16" i="28"/>
  <c r="C16" i="28"/>
  <c r="F15" i="28"/>
  <c r="C15" i="28"/>
  <c r="I14" i="28"/>
  <c r="F14" i="28"/>
  <c r="C14" i="28"/>
  <c r="I13" i="28"/>
  <c r="F13" i="28"/>
  <c r="C13" i="28"/>
  <c r="I12" i="28"/>
  <c r="F12" i="28"/>
  <c r="C12" i="28"/>
  <c r="M73" i="22"/>
  <c r="L73" i="22"/>
  <c r="K73" i="22"/>
  <c r="J73" i="22"/>
  <c r="H73" i="22"/>
  <c r="G73" i="22"/>
  <c r="E73" i="22"/>
  <c r="D73" i="22"/>
  <c r="B73" i="22"/>
  <c r="M74" i="23"/>
  <c r="L74" i="23"/>
  <c r="K74" i="23"/>
  <c r="J74" i="23"/>
  <c r="H74" i="23"/>
  <c r="G74" i="23"/>
  <c r="E74" i="23"/>
  <c r="D74" i="23"/>
  <c r="B74" i="23"/>
  <c r="M71" i="24"/>
  <c r="L71" i="24"/>
  <c r="K71" i="24"/>
  <c r="J71" i="24"/>
  <c r="I71" i="24"/>
  <c r="H71" i="24"/>
  <c r="G71" i="24"/>
  <c r="F71" i="24"/>
  <c r="E71" i="24"/>
  <c r="D71" i="24"/>
  <c r="C71" i="24"/>
  <c r="B71" i="24"/>
  <c r="M72" i="25"/>
  <c r="L72" i="25"/>
  <c r="K72" i="25"/>
  <c r="J72" i="25"/>
  <c r="H72" i="25"/>
  <c r="G72" i="25"/>
  <c r="E72" i="25"/>
  <c r="D72" i="25"/>
  <c r="B72" i="25"/>
  <c r="I81" i="28" l="1"/>
  <c r="B81" i="28" s="1"/>
  <c r="F81" i="28"/>
  <c r="M78" i="27" l="1"/>
  <c r="L78" i="27"/>
  <c r="K78" i="27" l="1"/>
  <c r="J78" i="27"/>
  <c r="I77" i="27"/>
  <c r="F77" i="27"/>
  <c r="C77" i="27"/>
  <c r="I76" i="27"/>
  <c r="F76" i="27"/>
  <c r="C76" i="27"/>
  <c r="I75" i="27"/>
  <c r="F75" i="27"/>
  <c r="C75" i="27"/>
  <c r="I74" i="27"/>
  <c r="F74" i="27"/>
  <c r="C74" i="27"/>
  <c r="I73" i="27"/>
  <c r="F73" i="27"/>
  <c r="C73" i="27"/>
  <c r="I72" i="27"/>
  <c r="F72" i="27"/>
  <c r="C72" i="27"/>
  <c r="I71" i="27"/>
  <c r="F71" i="27"/>
  <c r="C71" i="27"/>
  <c r="I70" i="27"/>
  <c r="F70" i="27"/>
  <c r="C70" i="27"/>
  <c r="I69" i="27"/>
  <c r="F69" i="27"/>
  <c r="C69" i="27"/>
  <c r="I68" i="27"/>
  <c r="F68" i="27"/>
  <c r="C68" i="27"/>
  <c r="I67" i="27"/>
  <c r="F67" i="27"/>
  <c r="C67" i="27"/>
  <c r="I66" i="27"/>
  <c r="F66" i="27"/>
  <c r="C66" i="27"/>
  <c r="I65" i="27"/>
  <c r="F65" i="27"/>
  <c r="C65" i="27"/>
  <c r="I64" i="27"/>
  <c r="F64" i="27"/>
  <c r="C64" i="27"/>
  <c r="I63" i="27"/>
  <c r="F63" i="27"/>
  <c r="C63" i="27"/>
  <c r="I62" i="27"/>
  <c r="F62" i="27"/>
  <c r="C62" i="27"/>
  <c r="I61" i="27"/>
  <c r="F61" i="27"/>
  <c r="C61" i="27"/>
  <c r="I60" i="27"/>
  <c r="F60" i="27"/>
  <c r="C60" i="27"/>
  <c r="I59" i="27"/>
  <c r="F59" i="27"/>
  <c r="C59" i="27"/>
  <c r="I58" i="27"/>
  <c r="F58" i="27"/>
  <c r="C58" i="27"/>
  <c r="I57" i="27"/>
  <c r="F57" i="27"/>
  <c r="C57" i="27"/>
  <c r="I56" i="27"/>
  <c r="F56" i="27"/>
  <c r="C56" i="27"/>
  <c r="I55" i="27"/>
  <c r="F55" i="27"/>
  <c r="C55" i="27"/>
  <c r="I54" i="27"/>
  <c r="F54" i="27"/>
  <c r="C54" i="27"/>
  <c r="I53" i="27"/>
  <c r="F53" i="27"/>
  <c r="C53" i="27"/>
  <c r="I52" i="27"/>
  <c r="F52" i="27"/>
  <c r="C52" i="27"/>
  <c r="I51" i="27"/>
  <c r="F51" i="27"/>
  <c r="C51" i="27"/>
  <c r="I50" i="27"/>
  <c r="F50" i="27"/>
  <c r="C50" i="27"/>
  <c r="I49" i="27"/>
  <c r="F49" i="27"/>
  <c r="C49" i="27"/>
  <c r="I48" i="27"/>
  <c r="F48" i="27"/>
  <c r="C48" i="27"/>
  <c r="I47" i="27"/>
  <c r="F47" i="27"/>
  <c r="C47" i="27"/>
  <c r="I46" i="27"/>
  <c r="F46" i="27"/>
  <c r="C46" i="27"/>
  <c r="I45" i="27"/>
  <c r="F45" i="27"/>
  <c r="C45" i="27"/>
  <c r="I44" i="27"/>
  <c r="F44" i="27"/>
  <c r="C44" i="27"/>
  <c r="I43" i="27"/>
  <c r="F43" i="27"/>
  <c r="C43" i="27"/>
  <c r="I42" i="27"/>
  <c r="F42" i="27"/>
  <c r="C42" i="27"/>
  <c r="I41" i="27"/>
  <c r="F41" i="27"/>
  <c r="C41" i="27"/>
  <c r="I40" i="27"/>
  <c r="F40" i="27"/>
  <c r="C40" i="27"/>
  <c r="I39" i="27"/>
  <c r="F39" i="27"/>
  <c r="C39" i="27"/>
  <c r="I37" i="27"/>
  <c r="F37" i="27"/>
  <c r="C37" i="27"/>
  <c r="I36" i="27"/>
  <c r="F36" i="27"/>
  <c r="C36" i="27"/>
  <c r="I34" i="27"/>
  <c r="F34" i="27"/>
  <c r="C34" i="27"/>
  <c r="I33" i="27"/>
  <c r="F33" i="27"/>
  <c r="C33" i="27"/>
  <c r="I32" i="27"/>
  <c r="F32" i="27"/>
  <c r="C32" i="27"/>
  <c r="I31" i="27"/>
  <c r="F31" i="27"/>
  <c r="C31" i="27"/>
  <c r="I30" i="27"/>
  <c r="F30" i="27"/>
  <c r="C30" i="27"/>
  <c r="I29" i="27"/>
  <c r="F29" i="27"/>
  <c r="C29" i="27"/>
  <c r="I28" i="27"/>
  <c r="F28" i="27"/>
  <c r="C28" i="27"/>
  <c r="I27" i="27"/>
  <c r="F27" i="27"/>
  <c r="C27" i="27"/>
  <c r="I26" i="27"/>
  <c r="F26" i="27"/>
  <c r="C26" i="27"/>
  <c r="I25" i="27"/>
  <c r="F25" i="27"/>
  <c r="C25" i="27"/>
  <c r="I24" i="27"/>
  <c r="F24" i="27"/>
  <c r="C24" i="27"/>
  <c r="I23" i="27"/>
  <c r="F23" i="27"/>
  <c r="C23" i="27"/>
  <c r="I22" i="27"/>
  <c r="F22" i="27"/>
  <c r="C22" i="27"/>
  <c r="I21" i="27"/>
  <c r="F21" i="27"/>
  <c r="C21" i="27"/>
  <c r="I20" i="27"/>
  <c r="F20" i="27"/>
  <c r="C20" i="27"/>
  <c r="I19" i="27"/>
  <c r="F19" i="27"/>
  <c r="C19" i="27"/>
  <c r="I18" i="27"/>
  <c r="F18" i="27"/>
  <c r="C18" i="27"/>
  <c r="I17" i="27"/>
  <c r="F17" i="27"/>
  <c r="C17" i="27"/>
  <c r="I16" i="27"/>
  <c r="F16" i="27"/>
  <c r="C16" i="27"/>
  <c r="I15" i="27"/>
  <c r="F15" i="27"/>
  <c r="C15" i="27"/>
  <c r="I14" i="27"/>
  <c r="F14" i="27"/>
  <c r="C14" i="27"/>
  <c r="I13" i="27"/>
  <c r="F13" i="27"/>
  <c r="C13" i="27"/>
  <c r="I12" i="27"/>
  <c r="F12" i="27"/>
  <c r="C12" i="27"/>
  <c r="F78" i="27" l="1"/>
  <c r="I78" i="27"/>
  <c r="C78" i="27"/>
  <c r="B78" i="27" l="1"/>
  <c r="I24" i="25" l="1"/>
  <c r="I25" i="25"/>
  <c r="I26" i="25"/>
  <c r="F24" i="25"/>
  <c r="F25" i="25"/>
  <c r="F26" i="25"/>
  <c r="C70" i="25"/>
  <c r="C69" i="25"/>
  <c r="C68" i="25"/>
  <c r="C67" i="25"/>
  <c r="C66" i="25"/>
  <c r="C65" i="25"/>
  <c r="C64" i="25"/>
  <c r="C63" i="25"/>
  <c r="C62" i="25"/>
  <c r="C61" i="25"/>
  <c r="C60" i="25"/>
  <c r="C59" i="25"/>
  <c r="C58" i="25"/>
  <c r="C57" i="25"/>
  <c r="C56" i="25"/>
  <c r="C55" i="25"/>
  <c r="C54" i="25"/>
  <c r="C53" i="25"/>
  <c r="C52" i="25"/>
  <c r="C51" i="25"/>
  <c r="C50" i="25"/>
  <c r="C49" i="25"/>
  <c r="C48" i="25"/>
  <c r="C47" i="25"/>
  <c r="C46" i="25"/>
  <c r="C45" i="25"/>
  <c r="C44" i="25"/>
  <c r="C43" i="25"/>
  <c r="C42" i="25"/>
  <c r="C41" i="25"/>
  <c r="C40" i="25"/>
  <c r="C39" i="25"/>
  <c r="C38" i="25"/>
  <c r="C37" i="25"/>
  <c r="C36" i="25"/>
  <c r="C34" i="25"/>
  <c r="C33" i="25"/>
  <c r="C31" i="25"/>
  <c r="C30" i="25"/>
  <c r="C29" i="25"/>
  <c r="C28" i="25"/>
  <c r="C27" i="25"/>
  <c r="C26" i="25"/>
  <c r="C25" i="25"/>
  <c r="C24" i="25"/>
  <c r="C23" i="25"/>
  <c r="C22" i="25"/>
  <c r="C21" i="25"/>
  <c r="C20" i="25"/>
  <c r="C19" i="25"/>
  <c r="C18" i="25"/>
  <c r="C17" i="25"/>
  <c r="C16" i="25"/>
  <c r="C15" i="25"/>
  <c r="C14" i="25"/>
  <c r="C13" i="25"/>
  <c r="C12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7" i="25"/>
  <c r="I28" i="25"/>
  <c r="I29" i="25"/>
  <c r="I30" i="25"/>
  <c r="I31" i="25"/>
  <c r="I33" i="25"/>
  <c r="I34" i="25"/>
  <c r="I36" i="25"/>
  <c r="I37" i="25"/>
  <c r="I38" i="25"/>
  <c r="I39" i="25"/>
  <c r="I40" i="25"/>
  <c r="I41" i="25"/>
  <c r="I42" i="25"/>
  <c r="I43" i="25"/>
  <c r="I44" i="25"/>
  <c r="I45" i="25"/>
  <c r="I46" i="25"/>
  <c r="I47" i="25"/>
  <c r="I48" i="25"/>
  <c r="I49" i="25"/>
  <c r="I50" i="25"/>
  <c r="I51" i="25"/>
  <c r="I52" i="25"/>
  <c r="I53" i="25"/>
  <c r="I54" i="25"/>
  <c r="I55" i="25"/>
  <c r="I56" i="25"/>
  <c r="I57" i="25"/>
  <c r="I58" i="25"/>
  <c r="I59" i="25"/>
  <c r="I60" i="25"/>
  <c r="I61" i="25"/>
  <c r="I62" i="25"/>
  <c r="I63" i="25"/>
  <c r="I64" i="25"/>
  <c r="I65" i="25"/>
  <c r="I66" i="25"/>
  <c r="I67" i="25"/>
  <c r="I68" i="25"/>
  <c r="I69" i="25"/>
  <c r="I70" i="25"/>
  <c r="I7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7" i="25"/>
  <c r="F28" i="25"/>
  <c r="F29" i="25"/>
  <c r="F30" i="25"/>
  <c r="F31" i="25"/>
  <c r="F33" i="25"/>
  <c r="F34" i="25"/>
  <c r="F36" i="25"/>
  <c r="F37" i="25"/>
  <c r="F38" i="25"/>
  <c r="F39" i="25"/>
  <c r="F40" i="25"/>
  <c r="F41" i="25"/>
  <c r="F42" i="25"/>
  <c r="F43" i="25"/>
  <c r="F44" i="25"/>
  <c r="F45" i="25"/>
  <c r="F46" i="25"/>
  <c r="F47" i="25"/>
  <c r="F48" i="25"/>
  <c r="F49" i="25"/>
  <c r="F50" i="25"/>
  <c r="F51" i="25"/>
  <c r="F52" i="25"/>
  <c r="F53" i="25"/>
  <c r="F54" i="25"/>
  <c r="F55" i="25"/>
  <c r="F56" i="25"/>
  <c r="F57" i="25"/>
  <c r="F58" i="25"/>
  <c r="F59" i="25"/>
  <c r="F60" i="25"/>
  <c r="F61" i="25"/>
  <c r="F62" i="25"/>
  <c r="F63" i="25"/>
  <c r="F64" i="25"/>
  <c r="F65" i="25"/>
  <c r="F66" i="25"/>
  <c r="F67" i="25"/>
  <c r="F68" i="25"/>
  <c r="F69" i="25"/>
  <c r="F70" i="25"/>
  <c r="F71" i="25"/>
  <c r="C71" i="25"/>
  <c r="I70" i="24"/>
  <c r="I69" i="24"/>
  <c r="I68" i="24"/>
  <c r="I67" i="24"/>
  <c r="I66" i="24"/>
  <c r="I65" i="24"/>
  <c r="I64" i="24"/>
  <c r="I63" i="24"/>
  <c r="I62" i="24"/>
  <c r="I61" i="24"/>
  <c r="I60" i="24"/>
  <c r="I59" i="24"/>
  <c r="I58" i="24"/>
  <c r="I57" i="24"/>
  <c r="I56" i="24"/>
  <c r="I55" i="24"/>
  <c r="I54" i="24"/>
  <c r="I53" i="24"/>
  <c r="I52" i="24"/>
  <c r="I51" i="24"/>
  <c r="I50" i="24"/>
  <c r="I49" i="24"/>
  <c r="I48" i="24"/>
  <c r="I47" i="24"/>
  <c r="I46" i="24"/>
  <c r="I45" i="24"/>
  <c r="I44" i="24"/>
  <c r="I43" i="24"/>
  <c r="I42" i="24"/>
  <c r="I41" i="24"/>
  <c r="I40" i="24"/>
  <c r="I39" i="24"/>
  <c r="I38" i="24"/>
  <c r="I37" i="24"/>
  <c r="I36" i="24"/>
  <c r="I35" i="24"/>
  <c r="I33" i="24"/>
  <c r="I32" i="24"/>
  <c r="I30" i="24"/>
  <c r="I29" i="24"/>
  <c r="I28" i="24"/>
  <c r="I27" i="24"/>
  <c r="I26" i="24"/>
  <c r="I25" i="24"/>
  <c r="I24" i="24"/>
  <c r="I23" i="24"/>
  <c r="I22" i="24"/>
  <c r="I21" i="24"/>
  <c r="I20" i="24"/>
  <c r="I19" i="24"/>
  <c r="I18" i="24"/>
  <c r="I17" i="24"/>
  <c r="I16" i="24"/>
  <c r="I15" i="24"/>
  <c r="I14" i="24"/>
  <c r="I13" i="24"/>
  <c r="F70" i="24"/>
  <c r="F69" i="24"/>
  <c r="F68" i="24"/>
  <c r="F67" i="24"/>
  <c r="F66" i="24"/>
  <c r="F65" i="24"/>
  <c r="F64" i="24"/>
  <c r="F63" i="24"/>
  <c r="F62" i="24"/>
  <c r="F61" i="24"/>
  <c r="F60" i="24"/>
  <c r="F59" i="24"/>
  <c r="F58" i="24"/>
  <c r="F57" i="24"/>
  <c r="F56" i="24"/>
  <c r="F55" i="24"/>
  <c r="F54" i="24"/>
  <c r="F53" i="24"/>
  <c r="F52" i="24"/>
  <c r="F51" i="24"/>
  <c r="F50" i="24"/>
  <c r="F49" i="24"/>
  <c r="F48" i="24"/>
  <c r="F47" i="24"/>
  <c r="F46" i="24"/>
  <c r="F45" i="24"/>
  <c r="F44" i="24"/>
  <c r="F43" i="24"/>
  <c r="F42" i="24"/>
  <c r="F41" i="24"/>
  <c r="F40" i="24"/>
  <c r="F39" i="24"/>
  <c r="F38" i="24"/>
  <c r="F37" i="24"/>
  <c r="F36" i="24"/>
  <c r="F35" i="24"/>
  <c r="F33" i="24"/>
  <c r="F32" i="24"/>
  <c r="F30" i="24"/>
  <c r="F29" i="24"/>
  <c r="F28" i="24"/>
  <c r="F27" i="24"/>
  <c r="F26" i="24"/>
  <c r="F25" i="24"/>
  <c r="F24" i="24"/>
  <c r="F23" i="24"/>
  <c r="F22" i="24"/>
  <c r="F21" i="24"/>
  <c r="F20" i="24"/>
  <c r="F19" i="24"/>
  <c r="F18" i="24"/>
  <c r="F17" i="24"/>
  <c r="F16" i="24"/>
  <c r="F15" i="24"/>
  <c r="F14" i="24"/>
  <c r="F13" i="24"/>
  <c r="C70" i="24"/>
  <c r="C69" i="24"/>
  <c r="C68" i="24"/>
  <c r="C67" i="24"/>
  <c r="C66" i="24"/>
  <c r="C65" i="24"/>
  <c r="C64" i="24"/>
  <c r="C63" i="24"/>
  <c r="C62" i="24"/>
  <c r="C61" i="24"/>
  <c r="C60" i="24"/>
  <c r="C59" i="24"/>
  <c r="C58" i="24"/>
  <c r="C57" i="24"/>
  <c r="C56" i="24"/>
  <c r="C55" i="24"/>
  <c r="C54" i="24"/>
  <c r="C53" i="24"/>
  <c r="C52" i="24"/>
  <c r="C51" i="24"/>
  <c r="C50" i="24"/>
  <c r="C49" i="24"/>
  <c r="C48" i="24"/>
  <c r="C47" i="24"/>
  <c r="C46" i="24"/>
  <c r="C45" i="24"/>
  <c r="C44" i="24"/>
  <c r="C43" i="24"/>
  <c r="C42" i="24"/>
  <c r="C41" i="24"/>
  <c r="C40" i="24"/>
  <c r="C39" i="24"/>
  <c r="C38" i="24"/>
  <c r="C37" i="24"/>
  <c r="C36" i="24"/>
  <c r="C35" i="24"/>
  <c r="C33" i="24"/>
  <c r="C32" i="24"/>
  <c r="C30" i="24"/>
  <c r="C29" i="24"/>
  <c r="C28" i="24"/>
  <c r="C27" i="24"/>
  <c r="C26" i="24"/>
  <c r="C25" i="24"/>
  <c r="C24" i="24"/>
  <c r="C23" i="24"/>
  <c r="C22" i="24"/>
  <c r="C21" i="24"/>
  <c r="C20" i="24"/>
  <c r="C19" i="24"/>
  <c r="C18" i="24"/>
  <c r="C17" i="24"/>
  <c r="C16" i="24"/>
  <c r="C15" i="24"/>
  <c r="C14" i="24"/>
  <c r="C13" i="24"/>
  <c r="I12" i="24"/>
  <c r="F12" i="24"/>
  <c r="C12" i="24"/>
  <c r="C12" i="23"/>
  <c r="F12" i="23"/>
  <c r="C13" i="23"/>
  <c r="F13" i="23"/>
  <c r="C14" i="23"/>
  <c r="F14" i="23"/>
  <c r="C15" i="23"/>
  <c r="F15" i="23"/>
  <c r="C16" i="23"/>
  <c r="F16" i="23"/>
  <c r="C17" i="23"/>
  <c r="F17" i="23"/>
  <c r="C18" i="23"/>
  <c r="F18" i="23"/>
  <c r="C19" i="23"/>
  <c r="F19" i="23"/>
  <c r="C20" i="23"/>
  <c r="F20" i="23"/>
  <c r="C21" i="23"/>
  <c r="F21" i="23"/>
  <c r="C22" i="23"/>
  <c r="F22" i="23"/>
  <c r="C23" i="23"/>
  <c r="F23" i="23"/>
  <c r="C24" i="23"/>
  <c r="F24" i="23"/>
  <c r="C25" i="23"/>
  <c r="F25" i="23"/>
  <c r="C26" i="23"/>
  <c r="F26" i="23"/>
  <c r="C27" i="23"/>
  <c r="F27" i="23"/>
  <c r="C28" i="23"/>
  <c r="F28" i="23"/>
  <c r="C29" i="23"/>
  <c r="F29" i="23"/>
  <c r="C30" i="23"/>
  <c r="F30" i="23"/>
  <c r="C31" i="23"/>
  <c r="F31" i="23"/>
  <c r="C33" i="23"/>
  <c r="F33" i="23"/>
  <c r="C34" i="23"/>
  <c r="F34" i="23"/>
  <c r="C36" i="23"/>
  <c r="F36" i="23"/>
  <c r="C37" i="23"/>
  <c r="F37" i="23"/>
  <c r="C38" i="23"/>
  <c r="F38" i="23"/>
  <c r="C39" i="23"/>
  <c r="F39" i="23"/>
  <c r="C40" i="23"/>
  <c r="F40" i="23"/>
  <c r="C41" i="23"/>
  <c r="F41" i="23"/>
  <c r="C42" i="23"/>
  <c r="F42" i="23"/>
  <c r="C43" i="23"/>
  <c r="F43" i="23"/>
  <c r="C44" i="23"/>
  <c r="F44" i="23"/>
  <c r="C45" i="23"/>
  <c r="F45" i="23"/>
  <c r="C46" i="23"/>
  <c r="F46" i="23"/>
  <c r="C47" i="23"/>
  <c r="F47" i="23"/>
  <c r="C48" i="23"/>
  <c r="F48" i="23"/>
  <c r="C49" i="23"/>
  <c r="F49" i="23"/>
  <c r="C50" i="23"/>
  <c r="F50" i="23"/>
  <c r="C51" i="23"/>
  <c r="F51" i="23"/>
  <c r="C52" i="23"/>
  <c r="F52" i="23"/>
  <c r="C53" i="23"/>
  <c r="F53" i="23"/>
  <c r="C54" i="23"/>
  <c r="F54" i="23"/>
  <c r="C55" i="23"/>
  <c r="F55" i="23"/>
  <c r="C56" i="23"/>
  <c r="F56" i="23"/>
  <c r="C57" i="23"/>
  <c r="F57" i="23"/>
  <c r="C58" i="23"/>
  <c r="F58" i="23"/>
  <c r="C59" i="23"/>
  <c r="F59" i="23"/>
  <c r="C60" i="23"/>
  <c r="F60" i="23"/>
  <c r="C61" i="23"/>
  <c r="F61" i="23"/>
  <c r="C62" i="23"/>
  <c r="F62" i="23"/>
  <c r="C63" i="23"/>
  <c r="F63" i="23"/>
  <c r="C64" i="23"/>
  <c r="F64" i="23"/>
  <c r="C65" i="23"/>
  <c r="F65" i="23"/>
  <c r="C66" i="23"/>
  <c r="F66" i="23"/>
  <c r="C67" i="23"/>
  <c r="F67" i="23"/>
  <c r="C68" i="23"/>
  <c r="F68" i="23"/>
  <c r="C69" i="23"/>
  <c r="F69" i="23"/>
  <c r="C71" i="23"/>
  <c r="F71" i="23"/>
  <c r="C72" i="23"/>
  <c r="F72" i="23"/>
  <c r="C73" i="23"/>
  <c r="F73" i="23"/>
  <c r="C39" i="22"/>
  <c r="C33" i="22"/>
  <c r="I12" i="23"/>
  <c r="I13" i="23"/>
  <c r="I14" i="23"/>
  <c r="I15" i="23"/>
  <c r="I16" i="23"/>
  <c r="I17" i="23"/>
  <c r="I18" i="23"/>
  <c r="I19" i="23"/>
  <c r="I20" i="23"/>
  <c r="I21" i="23"/>
  <c r="I22" i="23"/>
  <c r="I23" i="23"/>
  <c r="I24" i="23"/>
  <c r="I25" i="23"/>
  <c r="I26" i="23"/>
  <c r="I27" i="23"/>
  <c r="I28" i="23"/>
  <c r="I29" i="23"/>
  <c r="I30" i="23"/>
  <c r="I31" i="23"/>
  <c r="I33" i="23"/>
  <c r="I34" i="23"/>
  <c r="I36" i="23"/>
  <c r="I37" i="23"/>
  <c r="I38" i="23"/>
  <c r="I39" i="23"/>
  <c r="I40" i="23"/>
  <c r="I41" i="23"/>
  <c r="I42" i="23"/>
  <c r="I43" i="23"/>
  <c r="I44" i="23"/>
  <c r="I45" i="23"/>
  <c r="I46" i="23"/>
  <c r="I47" i="23"/>
  <c r="I48" i="23"/>
  <c r="I49" i="23"/>
  <c r="I50" i="23"/>
  <c r="I51" i="23"/>
  <c r="I52" i="23"/>
  <c r="I53" i="23"/>
  <c r="I54" i="23"/>
  <c r="I55" i="23"/>
  <c r="I56" i="23"/>
  <c r="I57" i="23"/>
  <c r="I58" i="23"/>
  <c r="I59" i="23"/>
  <c r="I60" i="23"/>
  <c r="I61" i="23"/>
  <c r="I62" i="23"/>
  <c r="I63" i="23"/>
  <c r="I64" i="23"/>
  <c r="I65" i="23"/>
  <c r="I66" i="23"/>
  <c r="I67" i="23"/>
  <c r="I68" i="23"/>
  <c r="I69" i="23"/>
  <c r="I71" i="23"/>
  <c r="I72" i="23"/>
  <c r="I73" i="23"/>
  <c r="F33" i="22"/>
  <c r="C72" i="22"/>
  <c r="C71" i="22"/>
  <c r="C70" i="22"/>
  <c r="C69" i="22"/>
  <c r="C68" i="22"/>
  <c r="C67" i="22"/>
  <c r="C66" i="22"/>
  <c r="C65" i="22"/>
  <c r="C64" i="22"/>
  <c r="C63" i="22"/>
  <c r="C62" i="22"/>
  <c r="C61" i="22"/>
  <c r="C60" i="22"/>
  <c r="C59" i="22"/>
  <c r="C58" i="22"/>
  <c r="C57" i="22"/>
  <c r="C56" i="22"/>
  <c r="C55" i="22"/>
  <c r="C54" i="22"/>
  <c r="C53" i="22"/>
  <c r="C52" i="22"/>
  <c r="C51" i="22"/>
  <c r="C50" i="22"/>
  <c r="C49" i="22"/>
  <c r="C48" i="22"/>
  <c r="C47" i="22"/>
  <c r="C46" i="22"/>
  <c r="C45" i="22"/>
  <c r="C44" i="22"/>
  <c r="C43" i="22"/>
  <c r="C42" i="22"/>
  <c r="C41" i="22"/>
  <c r="C40" i="22"/>
  <c r="C38" i="22"/>
  <c r="C37" i="22"/>
  <c r="C36" i="22"/>
  <c r="C35" i="22"/>
  <c r="C32" i="22"/>
  <c r="C30" i="22"/>
  <c r="C29" i="22"/>
  <c r="C28" i="22"/>
  <c r="C27" i="22"/>
  <c r="C26" i="22"/>
  <c r="C25" i="22"/>
  <c r="C24" i="22"/>
  <c r="C23" i="22"/>
  <c r="C22" i="22"/>
  <c r="C21" i="22"/>
  <c r="C20" i="22"/>
  <c r="C19" i="22"/>
  <c r="C18" i="22"/>
  <c r="C17" i="22"/>
  <c r="C16" i="22"/>
  <c r="C15" i="22"/>
  <c r="C14" i="22"/>
  <c r="C13" i="22"/>
  <c r="I72" i="22"/>
  <c r="I71" i="22"/>
  <c r="I70" i="22"/>
  <c r="I69" i="22"/>
  <c r="I68" i="22"/>
  <c r="I67" i="22"/>
  <c r="I66" i="22"/>
  <c r="I65" i="22"/>
  <c r="I64" i="22"/>
  <c r="I63" i="22"/>
  <c r="I62" i="22"/>
  <c r="I61" i="22"/>
  <c r="I60" i="22"/>
  <c r="I59" i="22"/>
  <c r="I58" i="22"/>
  <c r="I57" i="22"/>
  <c r="I56" i="22"/>
  <c r="I55" i="22"/>
  <c r="I54" i="22"/>
  <c r="I53" i="22"/>
  <c r="I52" i="22"/>
  <c r="I51" i="22"/>
  <c r="I50" i="22"/>
  <c r="I49" i="22"/>
  <c r="I48" i="22"/>
  <c r="I47" i="22"/>
  <c r="I46" i="22"/>
  <c r="I45" i="22"/>
  <c r="I44" i="22"/>
  <c r="I43" i="22"/>
  <c r="I42" i="22"/>
  <c r="I41" i="22"/>
  <c r="I40" i="22"/>
  <c r="I39" i="22"/>
  <c r="I38" i="22"/>
  <c r="I37" i="22"/>
  <c r="I36" i="22"/>
  <c r="I35" i="22"/>
  <c r="I33" i="22"/>
  <c r="I32" i="22"/>
  <c r="I30" i="22"/>
  <c r="I29" i="22"/>
  <c r="I28" i="22"/>
  <c r="I27" i="22"/>
  <c r="I26" i="22"/>
  <c r="I25" i="22"/>
  <c r="I24" i="22"/>
  <c r="I23" i="22"/>
  <c r="I22" i="22"/>
  <c r="I21" i="22"/>
  <c r="I20" i="22"/>
  <c r="I19" i="22"/>
  <c r="I18" i="22"/>
  <c r="I17" i="22"/>
  <c r="I16" i="22"/>
  <c r="I15" i="22"/>
  <c r="I14" i="22"/>
  <c r="I13" i="22"/>
  <c r="I12" i="22"/>
  <c r="I73" i="22" s="1"/>
  <c r="F72" i="22"/>
  <c r="F71" i="22"/>
  <c r="F70" i="22"/>
  <c r="F69" i="22"/>
  <c r="F68" i="22"/>
  <c r="F67" i="22"/>
  <c r="F66" i="22"/>
  <c r="F65" i="22"/>
  <c r="F64" i="22"/>
  <c r="F63" i="22"/>
  <c r="F62" i="22"/>
  <c r="F61" i="22"/>
  <c r="F60" i="22"/>
  <c r="F59" i="22"/>
  <c r="F58" i="22"/>
  <c r="F57" i="22"/>
  <c r="F56" i="22"/>
  <c r="F55" i="22"/>
  <c r="F54" i="22"/>
  <c r="F53" i="22"/>
  <c r="F52" i="22"/>
  <c r="F51" i="22"/>
  <c r="F50" i="22"/>
  <c r="F49" i="22"/>
  <c r="F48" i="22"/>
  <c r="F47" i="22"/>
  <c r="F46" i="22"/>
  <c r="F45" i="22"/>
  <c r="F44" i="22"/>
  <c r="F43" i="22"/>
  <c r="F42" i="22"/>
  <c r="F41" i="22"/>
  <c r="F40" i="22"/>
  <c r="F39" i="22"/>
  <c r="F38" i="22"/>
  <c r="F37" i="22"/>
  <c r="F36" i="22"/>
  <c r="F35" i="22"/>
  <c r="F32" i="22"/>
  <c r="F30" i="22"/>
  <c r="F29" i="22"/>
  <c r="F28" i="22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F14" i="22"/>
  <c r="F13" i="22"/>
  <c r="F12" i="22"/>
  <c r="C12" i="22"/>
  <c r="F73" i="22" l="1"/>
  <c r="C73" i="22"/>
  <c r="F74" i="23"/>
  <c r="I74" i="23"/>
  <c r="C74" i="23"/>
  <c r="I72" i="25"/>
  <c r="F72" i="25"/>
  <c r="C72" i="25"/>
</calcChain>
</file>

<file path=xl/sharedStrings.xml><?xml version="1.0" encoding="utf-8"?>
<sst xmlns="http://schemas.openxmlformats.org/spreadsheetml/2006/main" count="1202" uniqueCount="131">
  <si>
    <t>Service de la recherche en éducation (SRED)</t>
  </si>
  <si>
    <t>Annuaire statistique</t>
  </si>
  <si>
    <t>Total</t>
  </si>
  <si>
    <t>Source : SRED / Base de données scolaires (nBDS) / Etat au 31.12</t>
  </si>
  <si>
    <t>Écoles privées (CITE 0 à 3)</t>
  </si>
  <si>
    <t>Enseignement 
primaire</t>
  </si>
  <si>
    <t>Enseignement 
secondaire I</t>
  </si>
  <si>
    <t>Collège du Léman</t>
  </si>
  <si>
    <t>Collège Saint-Louis</t>
  </si>
  <si>
    <t>Cours Poncet</t>
  </si>
  <si>
    <t>Deutsche Schule Genf</t>
  </si>
  <si>
    <t>École Alliance Girsa</t>
  </si>
  <si>
    <t>Ecole artistique Jacot (E.A.J.)</t>
  </si>
  <si>
    <t>École Benedict</t>
  </si>
  <si>
    <t>École Brechbühl</t>
  </si>
  <si>
    <t>École Chrétienne Timothée</t>
  </si>
  <si>
    <t>École de préparation et de soutien universitaire (EPSU)</t>
  </si>
  <si>
    <t>École Éden</t>
  </si>
  <si>
    <t>École Internationale de Genève (EIG)</t>
  </si>
  <si>
    <t>École La Découverte</t>
  </si>
  <si>
    <t>École Moderne</t>
  </si>
  <si>
    <t>École Mosaic</t>
  </si>
  <si>
    <t>École Primaire Française de Genève</t>
  </si>
  <si>
    <t>École Rudolf Steiner</t>
  </si>
  <si>
    <t>École St François de Sales</t>
  </si>
  <si>
    <t>Externat Catholique des Glacis</t>
  </si>
  <si>
    <t>Gan Yeladim</t>
  </si>
  <si>
    <t>Geneva English School</t>
  </si>
  <si>
    <t>Habad Genève</t>
  </si>
  <si>
    <t>Institut Catholique La Salésienne</t>
  </si>
  <si>
    <t>Institut Florimont</t>
  </si>
  <si>
    <t>Institut International Notre-Dame du Lac</t>
  </si>
  <si>
    <t>L'école en musique</t>
  </si>
  <si>
    <t>Léman International Academy</t>
  </si>
  <si>
    <t>Montessori - Aquilae</t>
  </si>
  <si>
    <t>Montessori - Cabriole</t>
  </si>
  <si>
    <t>Montessori - École des Nations</t>
  </si>
  <si>
    <t>Montessori - Éveil</t>
  </si>
  <si>
    <t>Montessori - Graines de tournesol</t>
  </si>
  <si>
    <t>Montessori - La Maison Bleue</t>
  </si>
  <si>
    <t>Montessori - La Marelle</t>
  </si>
  <si>
    <t>Montessori - Little birds</t>
  </si>
  <si>
    <t>Montessori - Little Friends École bilingue</t>
  </si>
  <si>
    <t>Montessori - Rive droite</t>
  </si>
  <si>
    <t>Montessori - Rive gauche</t>
  </si>
  <si>
    <t>Montessori - The Montessori School Geneva</t>
  </si>
  <si>
    <t>Mutuelle études secondaire (MES)</t>
  </si>
  <si>
    <t>Nouvelle École Farny</t>
  </si>
  <si>
    <t>The Bell</t>
  </si>
  <si>
    <t>The British School of Geneva</t>
  </si>
  <si>
    <t>Institut International de Lancy (IIL)</t>
  </si>
  <si>
    <t>Groupe scolaire Athéna</t>
  </si>
  <si>
    <t>Lycée privé Rodolphe Töpffer</t>
  </si>
  <si>
    <t>École &amp; Cognition Genève</t>
  </si>
  <si>
    <t>Montessori - École bilingue United Children (UCS)</t>
  </si>
  <si>
    <t>Montessori - L'Envol</t>
  </si>
  <si>
    <t>Montessori - Meyrin</t>
  </si>
  <si>
    <t>École active</t>
  </si>
  <si>
    <t>Ecole Bersot</t>
  </si>
  <si>
    <t>École Suédoise Internationale de Genève</t>
  </si>
  <si>
    <t>Fondation pour L’Acore, cycle d’orientation</t>
  </si>
  <si>
    <t>Foyer de  Salvan</t>
  </si>
  <si>
    <t>École vivante</t>
  </si>
  <si>
    <t>Ecole, association du personnel du CERN</t>
  </si>
  <si>
    <t>Montessori - École bilingue 312</t>
  </si>
  <si>
    <t>Prog. suisses</t>
  </si>
  <si>
    <t>Prog. étrangers</t>
  </si>
  <si>
    <t>Enseignement 
secondaire II général</t>
  </si>
  <si>
    <t>Élèves selon le degré d'enseignement et le type de programme</t>
  </si>
  <si>
    <t>École Moser</t>
  </si>
  <si>
    <t>École Adventist International Geneva</t>
  </si>
  <si>
    <t>École TotUp</t>
  </si>
  <si>
    <t>Année scolaire 2020-2021</t>
  </si>
  <si>
    <t>Montessori - École United Montessori Children</t>
  </si>
  <si>
    <t>Année scolaire 2021-2022</t>
  </si>
  <si>
    <t>École Beit Yossef Girsa</t>
  </si>
  <si>
    <t>École des étoiles</t>
  </si>
  <si>
    <t>École en forêt</t>
  </si>
  <si>
    <t>Montessori - École bilingue 3 12</t>
  </si>
  <si>
    <t>Enseignement privé</t>
  </si>
  <si>
    <t>Année scolaire 2022-2023</t>
  </si>
  <si>
    <t>Ecole du CERN (Jardin des particules)</t>
  </si>
  <si>
    <t>Ecole des Lumières</t>
  </si>
  <si>
    <t>Ecole Dulce's Academy</t>
  </si>
  <si>
    <t>Ecole Harmonie</t>
  </si>
  <si>
    <t>Jardin des particules (école du CERN)</t>
  </si>
  <si>
    <t>La nouvelle école</t>
  </si>
  <si>
    <t>Montessori - Grange</t>
  </si>
  <si>
    <t>Montessori - Growing Together</t>
  </si>
  <si>
    <t>Montessori - Happy Kids</t>
  </si>
  <si>
    <t>Académie de langues et de commerce</t>
  </si>
  <si>
    <t>École Persiaux</t>
  </si>
  <si>
    <t>École Schulz</t>
  </si>
  <si>
    <t>Date de mise à jour: avril 2024</t>
  </si>
  <si>
    <t>Formation professionnelle (plein temps)</t>
  </si>
  <si>
    <t>N.B.1. L'enseignement primaire prend en compte les élèves de moins de 4 ans des écoles Montessori et des écoles non surveillées</t>
  </si>
  <si>
    <t>par le service d'autorisation et de surveillance de l'accueil de jour (SASAJ).</t>
  </si>
  <si>
    <t xml:space="preserve">N.B.2. La formation professionnelle à plein temps comprend uniquement les écoles privées délivrant le CFC d'employé de commerce. </t>
  </si>
  <si>
    <t>Les autres formations professionnelles de niveau secondaire II ainsi que les formations de niveau tertiaire ne sont pas recensées.</t>
  </si>
  <si>
    <t>Année scolaire 2018-2019</t>
  </si>
  <si>
    <t>Année scolaire 2019-2020</t>
  </si>
  <si>
    <t>Année scolaire 2023-2024</t>
  </si>
  <si>
    <t>Montessori - École bilingue Séquoia</t>
  </si>
  <si>
    <t>Satom IT &amp; Learning Solutions</t>
  </si>
  <si>
    <t xml:space="preserve">N.B.2. La formation professionnelle à plein temps comprend uniquement les écoles privées délivrant le CFC d'employé de commerce et le CFC d'informaticien. </t>
  </si>
  <si>
    <t>Élèves selon le degré d'enseignement</t>
  </si>
  <si>
    <t>Année scolaire 2011-2012</t>
  </si>
  <si>
    <t>Degré d'enseignement</t>
  </si>
  <si>
    <t>Enseignement 
secondaire II
général</t>
  </si>
  <si>
    <t>École BER</t>
  </si>
  <si>
    <t>École Bury</t>
  </si>
  <si>
    <t>École La Passerelle</t>
  </si>
  <si>
    <t xml:space="preserve">N.B.1. L'enseignement primaire prend en compte les élèves de moins de 4 ans des écoles Montessori et des écoles non surveillées par le </t>
  </si>
  <si>
    <t>service d'autorisation et de surveillance de l'accueil de jour (SASAJ).</t>
  </si>
  <si>
    <t>Ecole Atlas</t>
  </si>
  <si>
    <t>Année scolaire 2017-2018</t>
  </si>
  <si>
    <t>Année scolaire 2016-2017</t>
  </si>
  <si>
    <t>École l'Oiseau bleu</t>
  </si>
  <si>
    <t>Centre Lomonosov</t>
  </si>
  <si>
    <t>Année scolaire 2015-2016</t>
  </si>
  <si>
    <t>Année scolaire 2014-2015</t>
  </si>
  <si>
    <t>Petit Bois</t>
  </si>
  <si>
    <t>Année scolaire 2013-2014</t>
  </si>
  <si>
    <t>Année scolaire 2012-2013</t>
  </si>
  <si>
    <t>Date de mise à jour: juin 2024</t>
  </si>
  <si>
    <t>T15.02.7.02</t>
  </si>
  <si>
    <t>Année scolaire 2024-2025</t>
  </si>
  <si>
    <t>Geneva English School (GES)</t>
  </si>
  <si>
    <t>Montessori - École internationale Maria Montessori</t>
  </si>
  <si>
    <t>Montessori - Saint Jean</t>
  </si>
  <si>
    <t>Données publiées le 29/04/2025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</si>
</sst>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##0"/>
  </numFmts>
  <fonts count="20" x14ac:knownFonts="1">
    <font>
      <sz val="11"/>
      <color theme="1"/>
      <name val="Calibri"/>
      <family val="2"/>
      <scheme val="minor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sz val="10"/>
      <color theme="1"/>
      <name val="Arial Narrow"/>
      <family val="2"/>
    </font>
    <font>
      <b/>
      <sz val="11"/>
      <color theme="3"/>
      <name val="Arial Narrow"/>
      <family val="2"/>
    </font>
    <font>
      <b/>
      <sz val="10"/>
      <color theme="1"/>
      <name val="Arial Narrow"/>
      <family val="2"/>
    </font>
    <font>
      <sz val="10"/>
      <name val="Arial Narrow"/>
      <family val="2"/>
    </font>
    <font>
      <sz val="9"/>
      <color theme="1"/>
      <name val="Arial Narrow"/>
      <family val="2"/>
    </font>
    <font>
      <b/>
      <sz val="11"/>
      <color theme="1"/>
      <name val="Arial Narrow"/>
      <family val="2"/>
    </font>
    <font>
      <b/>
      <sz val="9"/>
      <color theme="1"/>
      <name val="Arial Narrow"/>
      <family val="2"/>
    </font>
    <font>
      <sz val="8"/>
      <color theme="1"/>
      <name val="Arial Narrow"/>
      <family val="2"/>
    </font>
    <font>
      <sz val="9"/>
      <name val="Arial Narrow"/>
      <family val="2"/>
    </font>
    <font>
      <i/>
      <sz val="9"/>
      <color theme="1"/>
      <name val="Arial Narrow"/>
      <family val="2"/>
    </font>
    <font>
      <sz val="8"/>
      <name val="Arial Narrow"/>
      <family val="2"/>
    </font>
    <font>
      <sz val="10"/>
      <name val="Arial"/>
      <family val="2"/>
    </font>
    <font>
      <sz val="8"/>
      <color indexed="8"/>
      <name val="Arial"/>
      <family val="2"/>
    </font>
    <font>
      <b/>
      <sz val="8"/>
      <color rgb="FFFF0000"/>
      <name val="Arial Narrow"/>
      <family val="2"/>
    </font>
    <font>
      <sz val="10"/>
      <name val="Arial"/>
      <family val="2"/>
    </font>
    <font>
      <sz val="9"/>
      <color indexed="8"/>
      <name val="Arial"/>
      <family val="2"/>
    </font>
    <font>
      <sz val="9"/>
      <color indexed="8"/>
      <name val="Arial Narrow"/>
      <family val="2"/>
    </font>
  </fonts>
  <fills count="2">
    <fill>
      <patternFill patternType="none"/>
    </fill>
    <fill>
      <patternFill patternType="gray125"/>
    </fill>
  </fills>
  <borders count="36">
    <border>
      <left/>
      <right/>
      <top/>
      <bottom/>
      <diagonal/>
    </border>
    <border>
      <left/>
      <right/>
      <top/>
      <bottom style="medium">
        <color theme="3" tint="0.59996337778862885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indexed="64"/>
      </top>
      <bottom/>
      <diagonal/>
    </border>
    <border>
      <left style="hair">
        <color auto="1"/>
      </left>
      <right style="thin">
        <color auto="1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hair">
        <color indexed="64"/>
      </left>
      <right style="hair">
        <color indexed="64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 style="thin">
        <color indexed="64"/>
      </bottom>
      <diagonal/>
    </border>
    <border>
      <left/>
      <right/>
      <top style="double">
        <color auto="1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/>
      <diagonal/>
    </border>
    <border>
      <left style="hair">
        <color auto="1"/>
      </left>
      <right/>
      <top/>
      <bottom/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theme="4"/>
      </bottom>
      <diagonal/>
    </border>
  </borders>
  <cellStyleXfs count="6">
    <xf numFmtId="0" fontId="0" fillId="0" borderId="0"/>
    <xf numFmtId="0" fontId="3" fillId="0" borderId="0"/>
    <xf numFmtId="0" fontId="14" fillId="0" borderId="0"/>
    <xf numFmtId="0" fontId="17" fillId="0" borderId="0"/>
    <xf numFmtId="0" fontId="1" fillId="0" borderId="0"/>
    <xf numFmtId="0" fontId="14" fillId="0" borderId="0"/>
  </cellStyleXfs>
  <cellXfs count="103">
    <xf numFmtId="0" fontId="0" fillId="0" borderId="0" xfId="0"/>
    <xf numFmtId="0" fontId="6" fillId="0" borderId="0" xfId="1" applyFont="1" applyFill="1" applyAlignment="1">
      <alignment vertical="center"/>
    </xf>
    <xf numFmtId="0" fontId="7" fillId="0" borderId="0" xfId="1" applyFont="1" applyFill="1" applyAlignment="1">
      <alignment vertical="center"/>
    </xf>
    <xf numFmtId="0" fontId="4" fillId="0" borderId="1" xfId="1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0" fontId="8" fillId="0" borderId="0" xfId="1" applyFont="1" applyFill="1" applyAlignment="1">
      <alignment vertical="center"/>
    </xf>
    <xf numFmtId="0" fontId="3" fillId="0" borderId="0" xfId="1" applyFont="1" applyFill="1" applyAlignment="1">
      <alignment vertical="center"/>
    </xf>
    <xf numFmtId="0" fontId="5" fillId="0" borderId="0" xfId="1" applyFont="1" applyFill="1" applyAlignment="1">
      <alignment vertical="center"/>
    </xf>
    <xf numFmtId="0" fontId="5" fillId="0" borderId="0" xfId="1" applyFont="1" applyFill="1" applyAlignment="1">
      <alignment horizontal="right" vertical="center"/>
    </xf>
    <xf numFmtId="0" fontId="10" fillId="0" borderId="0" xfId="1" applyFont="1" applyFill="1" applyAlignment="1">
      <alignment vertical="center"/>
    </xf>
    <xf numFmtId="0" fontId="11" fillId="0" borderId="1" xfId="1" applyFont="1" applyFill="1" applyBorder="1" applyAlignment="1">
      <alignment vertical="center"/>
    </xf>
    <xf numFmtId="0" fontId="12" fillId="0" borderId="0" xfId="0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right" vertical="center" wrapText="1"/>
    </xf>
    <xf numFmtId="0" fontId="7" fillId="0" borderId="1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right"/>
    </xf>
    <xf numFmtId="3" fontId="7" fillId="0" borderId="6" xfId="0" applyNumberFormat="1" applyFont="1" applyFill="1" applyBorder="1" applyAlignment="1">
      <alignment horizontal="right"/>
    </xf>
    <xf numFmtId="3" fontId="7" fillId="0" borderId="0" xfId="0" applyNumberFormat="1" applyFont="1" applyFill="1" applyBorder="1" applyAlignment="1">
      <alignment horizontal="right"/>
    </xf>
    <xf numFmtId="3" fontId="7" fillId="0" borderId="12" xfId="0" applyNumberFormat="1" applyFont="1" applyFill="1" applyBorder="1" applyAlignment="1">
      <alignment horizontal="right"/>
    </xf>
    <xf numFmtId="0" fontId="12" fillId="0" borderId="0" xfId="0" applyFont="1" applyFill="1" applyBorder="1" applyAlignment="1">
      <alignment vertical="center"/>
    </xf>
    <xf numFmtId="0" fontId="7" fillId="0" borderId="0" xfId="1" applyFont="1" applyFill="1" applyBorder="1" applyAlignment="1"/>
    <xf numFmtId="3" fontId="9" fillId="0" borderId="4" xfId="0" applyNumberFormat="1" applyFont="1" applyFill="1" applyBorder="1" applyAlignment="1">
      <alignment horizontal="right"/>
    </xf>
    <xf numFmtId="0" fontId="13" fillId="0" borderId="0" xfId="0" applyFont="1" applyFill="1" applyAlignment="1"/>
    <xf numFmtId="0" fontId="9" fillId="0" borderId="2" xfId="0" applyFont="1" applyFill="1" applyBorder="1" applyAlignment="1">
      <alignment horizontal="center" vertical="top"/>
    </xf>
    <xf numFmtId="0" fontId="9" fillId="0" borderId="7" xfId="0" applyFont="1" applyFill="1" applyBorder="1" applyAlignment="1">
      <alignment vertical="center" textRotation="90"/>
    </xf>
    <xf numFmtId="0" fontId="7" fillId="0" borderId="11" xfId="0" applyFont="1" applyFill="1" applyBorder="1" applyAlignment="1">
      <alignment horizontal="right" vertical="center" wrapText="1"/>
    </xf>
    <xf numFmtId="0" fontId="2" fillId="0" borderId="0" xfId="1" applyFont="1" applyFill="1" applyAlignment="1">
      <alignment vertical="center"/>
    </xf>
    <xf numFmtId="0" fontId="10" fillId="0" borderId="0" xfId="1" applyFont="1" applyFill="1" applyBorder="1" applyAlignment="1"/>
    <xf numFmtId="0" fontId="9" fillId="0" borderId="18" xfId="0" applyFont="1" applyFill="1" applyBorder="1" applyAlignment="1">
      <alignment horizontal="left"/>
    </xf>
    <xf numFmtId="3" fontId="9" fillId="0" borderId="19" xfId="0" applyNumberFormat="1" applyFont="1" applyFill="1" applyBorder="1" applyAlignment="1">
      <alignment horizontal="right"/>
    </xf>
    <xf numFmtId="3" fontId="9" fillId="0" borderId="20" xfId="0" applyNumberFormat="1" applyFont="1" applyFill="1" applyBorder="1" applyAlignment="1">
      <alignment horizontal="right"/>
    </xf>
    <xf numFmtId="3" fontId="9" fillId="0" borderId="21" xfId="0" applyNumberFormat="1" applyFont="1" applyFill="1" applyBorder="1" applyAlignment="1">
      <alignment horizontal="right"/>
    </xf>
    <xf numFmtId="3" fontId="9" fillId="0" borderId="22" xfId="0" applyNumberFormat="1" applyFont="1" applyFill="1" applyBorder="1" applyAlignment="1">
      <alignment horizontal="right"/>
    </xf>
    <xf numFmtId="3" fontId="9" fillId="0" borderId="18" xfId="0" applyNumberFormat="1" applyFont="1" applyFill="1" applyBorder="1" applyAlignment="1">
      <alignment horizontal="right"/>
    </xf>
    <xf numFmtId="0" fontId="1" fillId="0" borderId="0" xfId="1" applyFont="1" applyFill="1" applyAlignment="1">
      <alignment vertical="center"/>
    </xf>
    <xf numFmtId="164" fontId="15" fillId="0" borderId="0" xfId="2" applyNumberFormat="1" applyFont="1" applyBorder="1" applyAlignment="1">
      <alignment horizontal="right" vertical="center"/>
    </xf>
    <xf numFmtId="3" fontId="7" fillId="0" borderId="0" xfId="1" applyNumberFormat="1" applyFont="1" applyFill="1" applyAlignment="1">
      <alignment vertical="center"/>
    </xf>
    <xf numFmtId="0" fontId="16" fillId="0" borderId="0" xfId="1" applyFont="1" applyFill="1" applyAlignment="1">
      <alignment horizontal="right" vertical="center"/>
    </xf>
    <xf numFmtId="164" fontId="18" fillId="0" borderId="0" xfId="3" applyNumberFormat="1" applyFont="1" applyBorder="1" applyAlignment="1">
      <alignment horizontal="right" vertical="center"/>
    </xf>
    <xf numFmtId="0" fontId="7" fillId="0" borderId="26" xfId="0" applyFont="1" applyFill="1" applyBorder="1" applyAlignment="1">
      <alignment horizontal="right" vertical="center" wrapText="1"/>
    </xf>
    <xf numFmtId="3" fontId="7" fillId="0" borderId="28" xfId="0" applyNumberFormat="1" applyFont="1" applyFill="1" applyBorder="1" applyAlignment="1">
      <alignment horizontal="right"/>
    </xf>
    <xf numFmtId="3" fontId="9" fillId="0" borderId="29" xfId="0" applyNumberFormat="1" applyFont="1" applyFill="1" applyBorder="1" applyAlignment="1">
      <alignment horizontal="right"/>
    </xf>
    <xf numFmtId="0" fontId="7" fillId="0" borderId="31" xfId="0" applyFont="1" applyFill="1" applyBorder="1" applyAlignment="1">
      <alignment horizontal="right" vertical="center" wrapText="1"/>
    </xf>
    <xf numFmtId="3" fontId="7" fillId="0" borderId="33" xfId="0" applyNumberFormat="1" applyFont="1" applyFill="1" applyBorder="1" applyAlignment="1">
      <alignment horizontal="right"/>
    </xf>
    <xf numFmtId="3" fontId="9" fillId="0" borderId="30" xfId="0" applyNumberFormat="1" applyFont="1" applyFill="1" applyBorder="1" applyAlignment="1">
      <alignment horizontal="right"/>
    </xf>
    <xf numFmtId="0" fontId="10" fillId="0" borderId="0" xfId="1" quotePrefix="1" applyFont="1" applyFill="1" applyBorder="1" applyAlignment="1">
      <alignment vertical="center"/>
    </xf>
    <xf numFmtId="0" fontId="13" fillId="0" borderId="0" xfId="1" applyFont="1" applyFill="1" applyAlignment="1">
      <alignment horizontal="right" vertical="center"/>
    </xf>
    <xf numFmtId="0" fontId="7" fillId="0" borderId="15" xfId="0" applyFont="1" applyFill="1" applyBorder="1" applyAlignment="1">
      <alignment horizontal="right" vertical="center" wrapText="1"/>
    </xf>
    <xf numFmtId="0" fontId="7" fillId="0" borderId="27" xfId="0" applyFont="1" applyFill="1" applyBorder="1" applyAlignment="1">
      <alignment horizontal="right" vertical="center" wrapText="1"/>
    </xf>
    <xf numFmtId="0" fontId="7" fillId="0" borderId="16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horizontal="right" vertical="center" wrapText="1"/>
    </xf>
    <xf numFmtId="0" fontId="7" fillId="0" borderId="32" xfId="0" applyFont="1" applyFill="1" applyBorder="1" applyAlignment="1">
      <alignment horizontal="right" vertical="center" wrapText="1"/>
    </xf>
    <xf numFmtId="0" fontId="7" fillId="0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vertical="center"/>
    </xf>
    <xf numFmtId="0" fontId="13" fillId="0" borderId="0" xfId="0" quotePrefix="1" applyFont="1" applyFill="1" applyAlignment="1"/>
    <xf numFmtId="0" fontId="13" fillId="0" borderId="0" xfId="0" applyFont="1" applyFill="1" applyAlignment="1">
      <alignment vertical="top"/>
    </xf>
    <xf numFmtId="164" fontId="15" fillId="0" borderId="33" xfId="2" applyNumberFormat="1" applyFont="1" applyBorder="1" applyAlignment="1">
      <alignment horizontal="right" vertical="center"/>
    </xf>
    <xf numFmtId="0" fontId="7" fillId="0" borderId="33" xfId="0" applyFont="1" applyFill="1" applyBorder="1" applyAlignment="1">
      <alignment vertical="center"/>
    </xf>
    <xf numFmtId="0" fontId="19" fillId="0" borderId="13" xfId="0" applyFont="1" applyFill="1" applyBorder="1" applyAlignment="1">
      <alignment vertical="center"/>
    </xf>
    <xf numFmtId="164" fontId="19" fillId="0" borderId="33" xfId="3" applyNumberFormat="1" applyFont="1" applyBorder="1" applyAlignment="1">
      <alignment horizontal="right" vertical="center"/>
    </xf>
    <xf numFmtId="164" fontId="19" fillId="0" borderId="0" xfId="3" applyNumberFormat="1" applyFont="1" applyBorder="1" applyAlignment="1">
      <alignment horizontal="right" vertical="center"/>
    </xf>
    <xf numFmtId="0" fontId="7" fillId="0" borderId="17" xfId="0" applyFont="1" applyFill="1" applyBorder="1" applyAlignment="1">
      <alignment horizontal="right" vertical="center" wrapText="1"/>
    </xf>
    <xf numFmtId="164" fontId="19" fillId="0" borderId="33" xfId="2" applyNumberFormat="1" applyFont="1" applyBorder="1" applyAlignment="1">
      <alignment horizontal="right" vertical="center"/>
    </xf>
    <xf numFmtId="0" fontId="6" fillId="0" borderId="0" xfId="4" applyFont="1" applyFill="1" applyAlignment="1">
      <alignment vertical="center"/>
    </xf>
    <xf numFmtId="0" fontId="7" fillId="0" borderId="0" xfId="4" applyFont="1" applyFill="1" applyAlignment="1">
      <alignment vertical="center"/>
    </xf>
    <xf numFmtId="0" fontId="4" fillId="0" borderId="1" xfId="4" applyFont="1" applyFill="1" applyBorder="1" applyAlignment="1">
      <alignment vertical="center"/>
    </xf>
    <xf numFmtId="0" fontId="7" fillId="0" borderId="1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1" fillId="0" borderId="0" xfId="4" applyFont="1" applyFill="1" applyAlignment="1">
      <alignment vertical="center"/>
    </xf>
    <xf numFmtId="0" fontId="5" fillId="0" borderId="0" xfId="4" applyFont="1" applyFill="1" applyAlignment="1">
      <alignment vertical="center"/>
    </xf>
    <xf numFmtId="0" fontId="5" fillId="0" borderId="0" xfId="4" applyFont="1" applyFill="1" applyAlignment="1">
      <alignment horizontal="right" vertical="center"/>
    </xf>
    <xf numFmtId="0" fontId="7" fillId="0" borderId="34" xfId="0" applyFont="1" applyFill="1" applyBorder="1" applyAlignment="1">
      <alignment horizontal="right" vertical="center" wrapText="1"/>
    </xf>
    <xf numFmtId="0" fontId="10" fillId="0" borderId="0" xfId="4" applyFont="1" applyFill="1" applyBorder="1" applyAlignment="1"/>
    <xf numFmtId="0" fontId="7" fillId="0" borderId="0" xfId="4" applyFont="1" applyFill="1" applyBorder="1" applyAlignment="1"/>
    <xf numFmtId="0" fontId="10" fillId="0" borderId="0" xfId="0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13" fillId="0" borderId="0" xfId="4" applyFont="1" applyFill="1" applyAlignment="1">
      <alignment horizontal="right" vertical="center"/>
    </xf>
    <xf numFmtId="0" fontId="11" fillId="0" borderId="1" xfId="4" applyFont="1" applyFill="1" applyBorder="1" applyAlignment="1">
      <alignment vertical="center"/>
    </xf>
    <xf numFmtId="0" fontId="7" fillId="0" borderId="13" xfId="0" applyFont="1" applyFill="1" applyBorder="1" applyAlignment="1">
      <alignment horizontal="left" vertical="center"/>
    </xf>
    <xf numFmtId="3" fontId="7" fillId="0" borderId="0" xfId="4" applyNumberFormat="1" applyFont="1" applyFill="1" applyAlignment="1">
      <alignment vertical="center"/>
    </xf>
    <xf numFmtId="164" fontId="18" fillId="0" borderId="0" xfId="5" applyNumberFormat="1" applyFont="1" applyBorder="1" applyAlignment="1">
      <alignment horizontal="right" vertical="center"/>
    </xf>
    <xf numFmtId="0" fontId="18" fillId="0" borderId="0" xfId="5" applyFont="1" applyBorder="1" applyAlignment="1">
      <alignment horizontal="left" vertical="top" wrapText="1"/>
    </xf>
    <xf numFmtId="3" fontId="9" fillId="0" borderId="0" xfId="0" applyNumberFormat="1" applyFont="1" applyFill="1" applyBorder="1" applyAlignment="1">
      <alignment horizontal="right"/>
    </xf>
    <xf numFmtId="0" fontId="9" fillId="0" borderId="0" xfId="0" applyFont="1" applyFill="1" applyBorder="1" applyAlignment="1">
      <alignment horizontal="left"/>
    </xf>
    <xf numFmtId="0" fontId="10" fillId="0" borderId="35" xfId="4" applyFont="1" applyFill="1" applyBorder="1" applyAlignment="1">
      <alignment vertical="center"/>
    </xf>
    <xf numFmtId="0" fontId="13" fillId="0" borderId="35" xfId="4" applyFont="1" applyFill="1" applyBorder="1" applyAlignment="1">
      <alignment horizontal="right" vertical="center"/>
    </xf>
    <xf numFmtId="0" fontId="13" fillId="0" borderId="0" xfId="4" applyFont="1" applyFill="1" applyBorder="1" applyAlignment="1">
      <alignment horizontal="right" vertical="center"/>
    </xf>
    <xf numFmtId="0" fontId="10" fillId="0" borderId="0" xfId="0" applyFont="1" applyFill="1" applyAlignment="1">
      <alignment horizontal="right" vertical="center"/>
    </xf>
    <xf numFmtId="164" fontId="18" fillId="0" borderId="0" xfId="3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25" xfId="0" applyFont="1" applyFill="1" applyBorder="1" applyAlignment="1">
      <alignment horizontal="center" vertical="center"/>
    </xf>
    <xf numFmtId="0" fontId="9" fillId="0" borderId="24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</cellXfs>
  <cellStyles count="6">
    <cellStyle name="Normal" xfId="0" builtinId="0"/>
    <cellStyle name="Normal 2" xfId="1"/>
    <cellStyle name="Normal 2 2" xfId="4"/>
    <cellStyle name="Normal_2017" xfId="2"/>
    <cellStyle name="Normal_Feuil3" xfId="3"/>
    <cellStyle name="Normal_Feuil3 2" xf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120015</xdr:colOff>
      <xdr:row>0</xdr:row>
      <xdr:rowOff>64770</xdr:rowOff>
    </xdr:from>
    <xdr:to>
      <xdr:col>12</xdr:col>
      <xdr:colOff>470881</xdr:colOff>
      <xdr:row>1</xdr:row>
      <xdr:rowOff>252845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737235</xdr:colOff>
      <xdr:row>0</xdr:row>
      <xdr:rowOff>72390</xdr:rowOff>
    </xdr:from>
    <xdr:ext cx="855691" cy="470015"/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7855" y="7239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781050</xdr:colOff>
      <xdr:row>0</xdr:row>
      <xdr:rowOff>55245</xdr:rowOff>
    </xdr:from>
    <xdr:ext cx="855691" cy="470015"/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41670" y="5524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748665</xdr:colOff>
      <xdr:row>0</xdr:row>
      <xdr:rowOff>47625</xdr:rowOff>
    </xdr:from>
    <xdr:ext cx="855691" cy="470015"/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709285" y="4762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737235</xdr:colOff>
      <xdr:row>0</xdr:row>
      <xdr:rowOff>57150</xdr:rowOff>
    </xdr:from>
    <xdr:ext cx="855691" cy="470015"/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97855" y="5715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706755</xdr:colOff>
      <xdr:row>0</xdr:row>
      <xdr:rowOff>24765</xdr:rowOff>
    </xdr:from>
    <xdr:ext cx="855691" cy="470015"/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293995" y="24765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120015</xdr:colOff>
      <xdr:row>0</xdr:row>
      <xdr:rowOff>64770</xdr:rowOff>
    </xdr:from>
    <xdr:to>
      <xdr:col>12</xdr:col>
      <xdr:colOff>470881</xdr:colOff>
      <xdr:row>1</xdr:row>
      <xdr:rowOff>252845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120015</xdr:colOff>
      <xdr:row>0</xdr:row>
      <xdr:rowOff>64770</xdr:rowOff>
    </xdr:from>
    <xdr:to>
      <xdr:col>12</xdr:col>
      <xdr:colOff>470881</xdr:colOff>
      <xdr:row>1</xdr:row>
      <xdr:rowOff>252845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252335" y="647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74295</xdr:colOff>
      <xdr:row>0</xdr:row>
      <xdr:rowOff>26670</xdr:rowOff>
    </xdr:from>
    <xdr:to>
      <xdr:col>12</xdr:col>
      <xdr:colOff>425161</xdr:colOff>
      <xdr:row>1</xdr:row>
      <xdr:rowOff>214745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59015" y="2667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97155</xdr:colOff>
      <xdr:row>0</xdr:row>
      <xdr:rowOff>41910</xdr:rowOff>
    </xdr:from>
    <xdr:to>
      <xdr:col>12</xdr:col>
      <xdr:colOff>448021</xdr:colOff>
      <xdr:row>1</xdr:row>
      <xdr:rowOff>229985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81875" y="4191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81915</xdr:colOff>
      <xdr:row>0</xdr:row>
      <xdr:rowOff>49530</xdr:rowOff>
    </xdr:from>
    <xdr:to>
      <xdr:col>12</xdr:col>
      <xdr:colOff>432781</xdr:colOff>
      <xdr:row>1</xdr:row>
      <xdr:rowOff>237605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366635" y="4953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135255</xdr:colOff>
      <xdr:row>0</xdr:row>
      <xdr:rowOff>49530</xdr:rowOff>
    </xdr:from>
    <xdr:to>
      <xdr:col>12</xdr:col>
      <xdr:colOff>486121</xdr:colOff>
      <xdr:row>1</xdr:row>
      <xdr:rowOff>237605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7419975" y="49530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741045</xdr:colOff>
      <xdr:row>0</xdr:row>
      <xdr:rowOff>62865</xdr:rowOff>
    </xdr:from>
    <xdr:ext cx="846166" cy="470015"/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526405" y="62865"/>
          <a:ext cx="846166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716280</xdr:colOff>
      <xdr:row>0</xdr:row>
      <xdr:rowOff>80010</xdr:rowOff>
    </xdr:from>
    <xdr:ext cx="855691" cy="470015"/>
    <xdr:pic>
      <xdr:nvPicPr>
        <xdr:cNvPr id="3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676900" y="80010"/>
          <a:ext cx="855691" cy="4700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showGridLines="0" showZeros="0" tabSelected="1" zoomScaleNormal="100" workbookViewId="0">
      <pane ySplit="10" topLeftCell="A11" activePane="bottomLeft" state="frozenSplit"/>
      <selection activeCell="M6" sqref="M6"/>
      <selection pane="bottomLeft" activeCell="P15" sqref="P15"/>
    </sheetView>
  </sheetViews>
  <sheetFormatPr baseColWidth="10" defaultColWidth="11.44140625" defaultRowHeight="13.5" customHeight="1" x14ac:dyDescent="0.3"/>
  <cols>
    <col min="1" max="1" width="34" style="2" customWidth="1"/>
    <col min="2" max="2" width="5" style="2" bestFit="1" customWidth="1"/>
    <col min="3" max="13" width="7.21875" style="2" customWidth="1"/>
    <col min="14" max="14" width="5.5546875" style="2" customWidth="1"/>
    <col min="15" max="16384" width="11.44140625" style="2"/>
  </cols>
  <sheetData>
    <row r="1" spans="1:15" ht="22.5" customHeight="1" x14ac:dyDescent="0.3">
      <c r="A1" s="1" t="s">
        <v>0</v>
      </c>
    </row>
    <row r="2" spans="1:15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 x14ac:dyDescent="0.3"/>
    <row r="4" spans="1:15" s="6" customFormat="1" ht="15" customHeight="1" x14ac:dyDescent="0.3">
      <c r="A4" s="5" t="s">
        <v>79</v>
      </c>
    </row>
    <row r="5" spans="1:15" s="6" customFormat="1" ht="15" customHeight="1" x14ac:dyDescent="0.3">
      <c r="A5" s="5" t="s">
        <v>4</v>
      </c>
    </row>
    <row r="6" spans="1:15" s="6" customFormat="1" ht="15" customHeight="1" x14ac:dyDescent="0.3">
      <c r="A6" s="7" t="s">
        <v>68</v>
      </c>
      <c r="M6" s="8" t="s">
        <v>125</v>
      </c>
    </row>
    <row r="7" spans="1:15" s="6" customFormat="1" ht="15" customHeight="1" x14ac:dyDescent="0.3">
      <c r="A7" s="38" t="s">
        <v>126</v>
      </c>
    </row>
    <row r="8" spans="1:15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15" s="15" customFormat="1" ht="36.6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7" t="s">
        <v>67</v>
      </c>
      <c r="J9" s="100"/>
      <c r="K9" s="101"/>
      <c r="L9" s="98" t="s">
        <v>94</v>
      </c>
      <c r="M9" s="98"/>
      <c r="N9" s="59"/>
    </row>
    <row r="10" spans="1:15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43" t="s">
        <v>65</v>
      </c>
      <c r="N10" s="58"/>
    </row>
    <row r="11" spans="1:15" s="14" customFormat="1" ht="13.2" x14ac:dyDescent="0.3">
      <c r="A11" s="56" t="s">
        <v>90</v>
      </c>
      <c r="B11" s="57">
        <v>52</v>
      </c>
      <c r="C11" s="51"/>
      <c r="D11" s="52"/>
      <c r="E11" s="53"/>
      <c r="F11" s="54"/>
      <c r="G11" s="52"/>
      <c r="H11" s="52"/>
      <c r="I11" s="55"/>
      <c r="J11" s="22"/>
      <c r="K11" s="54"/>
      <c r="L11" s="55">
        <v>52</v>
      </c>
      <c r="M11" s="52">
        <v>52</v>
      </c>
    </row>
    <row r="12" spans="1:15" s="23" customFormat="1" ht="13.5" customHeight="1" x14ac:dyDescent="0.3">
      <c r="A12" s="18" t="s">
        <v>7</v>
      </c>
      <c r="B12" s="25">
        <f t="shared" ref="B12:B75" si="0">C12+F12+I12+L12</f>
        <v>1689</v>
      </c>
      <c r="C12" s="19">
        <f>SUM(D12:E12)</f>
        <v>580</v>
      </c>
      <c r="D12" s="44">
        <v>0</v>
      </c>
      <c r="E12" s="20">
        <v>580</v>
      </c>
      <c r="F12" s="21">
        <f t="shared" ref="F12:F80" si="1">SUM(G12:H12)</f>
        <v>368</v>
      </c>
      <c r="G12" s="44">
        <v>0</v>
      </c>
      <c r="H12" s="44">
        <v>368</v>
      </c>
      <c r="I12" s="47">
        <f>SUM(J12:K12)</f>
        <v>741</v>
      </c>
      <c r="J12" s="22">
        <v>68</v>
      </c>
      <c r="K12" s="21">
        <v>673</v>
      </c>
      <c r="L12" s="47"/>
      <c r="M12" s="44"/>
      <c r="N12" s="42"/>
      <c r="O12" s="42"/>
    </row>
    <row r="13" spans="1:15" s="23" customFormat="1" ht="13.5" customHeight="1" x14ac:dyDescent="0.3">
      <c r="A13" s="18" t="s">
        <v>8</v>
      </c>
      <c r="B13" s="25">
        <f t="shared" si="0"/>
        <v>321</v>
      </c>
      <c r="C13" s="19">
        <f t="shared" ref="C13:C75" si="2">SUM(D13:E13)</f>
        <v>0</v>
      </c>
      <c r="D13" s="44">
        <v>0</v>
      </c>
      <c r="E13" s="20">
        <v>0</v>
      </c>
      <c r="F13" s="21">
        <f t="shared" si="1"/>
        <v>300</v>
      </c>
      <c r="G13" s="44">
        <v>300</v>
      </c>
      <c r="H13" s="44">
        <v>0</v>
      </c>
      <c r="I13" s="47">
        <f t="shared" ref="I13:I80" si="3">SUM(J13:K13)</f>
        <v>21</v>
      </c>
      <c r="J13" s="22">
        <v>21</v>
      </c>
      <c r="K13" s="21">
        <v>0</v>
      </c>
      <c r="L13" s="47"/>
      <c r="M13" s="44"/>
      <c r="N13" s="42"/>
      <c r="O13" s="42"/>
    </row>
    <row r="14" spans="1:15" s="23" customFormat="1" ht="13.5" customHeight="1" x14ac:dyDescent="0.3">
      <c r="A14" s="18" t="s">
        <v>10</v>
      </c>
      <c r="B14" s="25">
        <f t="shared" si="0"/>
        <v>449</v>
      </c>
      <c r="C14" s="19">
        <f t="shared" si="2"/>
        <v>231</v>
      </c>
      <c r="D14" s="44">
        <v>0</v>
      </c>
      <c r="E14" s="20">
        <v>231</v>
      </c>
      <c r="F14" s="21">
        <f t="shared" si="1"/>
        <v>95</v>
      </c>
      <c r="G14" s="44">
        <v>0</v>
      </c>
      <c r="H14" s="44">
        <v>95</v>
      </c>
      <c r="I14" s="47">
        <f t="shared" si="3"/>
        <v>123</v>
      </c>
      <c r="J14" s="22">
        <v>0</v>
      </c>
      <c r="K14" s="21">
        <v>123</v>
      </c>
      <c r="L14" s="47"/>
      <c r="M14" s="44"/>
      <c r="N14" s="42"/>
      <c r="O14" s="42"/>
    </row>
    <row r="15" spans="1:15" s="23" customFormat="1" ht="13.5" customHeight="1" x14ac:dyDescent="0.3">
      <c r="A15" s="18" t="s">
        <v>53</v>
      </c>
      <c r="B15" s="25">
        <f t="shared" si="0"/>
        <v>14</v>
      </c>
      <c r="C15" s="19">
        <f t="shared" si="2"/>
        <v>9</v>
      </c>
      <c r="D15" s="44">
        <v>9</v>
      </c>
      <c r="E15" s="20">
        <v>0</v>
      </c>
      <c r="F15" s="21">
        <f t="shared" si="1"/>
        <v>5</v>
      </c>
      <c r="G15" s="44">
        <v>5</v>
      </c>
      <c r="H15" s="44">
        <v>0</v>
      </c>
      <c r="I15" s="47">
        <f t="shared" si="3"/>
        <v>0</v>
      </c>
      <c r="J15" s="22">
        <v>0</v>
      </c>
      <c r="K15" s="21">
        <v>0</v>
      </c>
      <c r="L15" s="47"/>
      <c r="M15" s="44"/>
      <c r="N15" s="42"/>
      <c r="O15" s="42"/>
    </row>
    <row r="16" spans="1:15" s="23" customFormat="1" ht="13.5" customHeight="1" x14ac:dyDescent="0.3">
      <c r="A16" s="18" t="s">
        <v>57</v>
      </c>
      <c r="B16" s="25">
        <f t="shared" si="0"/>
        <v>74</v>
      </c>
      <c r="C16" s="19">
        <f t="shared" si="2"/>
        <v>74</v>
      </c>
      <c r="D16" s="44">
        <v>74</v>
      </c>
      <c r="E16" s="20">
        <v>0</v>
      </c>
      <c r="F16" s="21">
        <f t="shared" si="1"/>
        <v>0</v>
      </c>
      <c r="G16" s="44">
        <v>0</v>
      </c>
      <c r="H16" s="44">
        <v>0</v>
      </c>
      <c r="I16" s="47">
        <f t="shared" si="3"/>
        <v>0</v>
      </c>
      <c r="J16" s="22">
        <v>0</v>
      </c>
      <c r="K16" s="21">
        <v>0</v>
      </c>
      <c r="L16" s="47"/>
      <c r="M16" s="44"/>
      <c r="N16" s="42"/>
      <c r="O16" s="42"/>
    </row>
    <row r="17" spans="1:15" s="23" customFormat="1" ht="13.5" customHeight="1" x14ac:dyDescent="0.3">
      <c r="A17" s="18" t="s">
        <v>70</v>
      </c>
      <c r="B17" s="25">
        <f t="shared" si="0"/>
        <v>29</v>
      </c>
      <c r="C17" s="19">
        <f t="shared" si="2"/>
        <v>29</v>
      </c>
      <c r="D17" s="44">
        <v>29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3"/>
        <v>0</v>
      </c>
      <c r="J17" s="22">
        <v>0</v>
      </c>
      <c r="K17" s="21">
        <v>0</v>
      </c>
      <c r="L17" s="47"/>
      <c r="M17" s="44"/>
      <c r="N17" s="42"/>
      <c r="O17" s="42"/>
    </row>
    <row r="18" spans="1:15" s="23" customFormat="1" ht="13.5" customHeight="1" x14ac:dyDescent="0.3">
      <c r="A18" s="18" t="s">
        <v>12</v>
      </c>
      <c r="B18" s="25">
        <f t="shared" si="0"/>
        <v>1</v>
      </c>
      <c r="C18" s="19">
        <f t="shared" si="2"/>
        <v>0</v>
      </c>
      <c r="D18" s="44">
        <v>0</v>
      </c>
      <c r="E18" s="20">
        <v>0</v>
      </c>
      <c r="F18" s="21"/>
      <c r="G18" s="44">
        <v>0</v>
      </c>
      <c r="H18" s="44">
        <v>0</v>
      </c>
      <c r="I18" s="47">
        <f t="shared" si="3"/>
        <v>1</v>
      </c>
      <c r="J18" s="22">
        <v>0</v>
      </c>
      <c r="K18" s="21">
        <v>1</v>
      </c>
      <c r="L18" s="47"/>
      <c r="M18" s="44"/>
      <c r="N18" s="94"/>
      <c r="O18" s="94"/>
    </row>
    <row r="19" spans="1:15" s="23" customFormat="1" ht="13.5" customHeight="1" x14ac:dyDescent="0.3">
      <c r="A19" s="18" t="s">
        <v>75</v>
      </c>
      <c r="B19" s="25">
        <f t="shared" si="0"/>
        <v>256</v>
      </c>
      <c r="C19" s="19">
        <f t="shared" si="2"/>
        <v>162</v>
      </c>
      <c r="D19" s="44">
        <v>162</v>
      </c>
      <c r="E19" s="20">
        <v>0</v>
      </c>
      <c r="F19" s="21">
        <f t="shared" si="1"/>
        <v>57</v>
      </c>
      <c r="G19" s="44">
        <v>57</v>
      </c>
      <c r="H19" s="44">
        <v>0</v>
      </c>
      <c r="I19" s="47">
        <f t="shared" si="3"/>
        <v>37</v>
      </c>
      <c r="J19" s="22">
        <v>0</v>
      </c>
      <c r="K19" s="21">
        <v>37</v>
      </c>
      <c r="L19" s="47"/>
      <c r="M19" s="44"/>
      <c r="N19" s="42"/>
      <c r="O19" s="42"/>
    </row>
    <row r="20" spans="1:15" s="23" customFormat="1" ht="13.5" customHeight="1" x14ac:dyDescent="0.3">
      <c r="A20" s="18" t="s">
        <v>13</v>
      </c>
      <c r="B20" s="25">
        <f t="shared" si="0"/>
        <v>78</v>
      </c>
      <c r="C20" s="19">
        <f t="shared" si="2"/>
        <v>0</v>
      </c>
      <c r="D20" s="44">
        <v>0</v>
      </c>
      <c r="E20" s="20">
        <v>0</v>
      </c>
      <c r="F20" s="21">
        <f t="shared" si="1"/>
        <v>33</v>
      </c>
      <c r="G20" s="44">
        <v>33</v>
      </c>
      <c r="H20" s="44">
        <v>0</v>
      </c>
      <c r="I20" s="47">
        <f t="shared" si="3"/>
        <v>45</v>
      </c>
      <c r="J20" s="22">
        <v>45</v>
      </c>
      <c r="K20" s="21">
        <v>0</v>
      </c>
      <c r="L20" s="47"/>
      <c r="M20" s="44"/>
      <c r="N20" s="42"/>
      <c r="O20" s="42"/>
    </row>
    <row r="21" spans="1:15" s="23" customFormat="1" ht="13.5" customHeight="1" x14ac:dyDescent="0.3">
      <c r="A21" s="18" t="s">
        <v>58</v>
      </c>
      <c r="B21" s="25">
        <f t="shared" si="0"/>
        <v>56</v>
      </c>
      <c r="C21" s="19">
        <f t="shared" si="2"/>
        <v>0</v>
      </c>
      <c r="D21" s="44">
        <v>0</v>
      </c>
      <c r="E21" s="20">
        <v>0</v>
      </c>
      <c r="F21" s="21">
        <f t="shared" si="1"/>
        <v>56</v>
      </c>
      <c r="G21" s="44">
        <v>56</v>
      </c>
      <c r="H21" s="44">
        <v>0</v>
      </c>
      <c r="I21" s="47">
        <f t="shared" si="3"/>
        <v>0</v>
      </c>
      <c r="J21" s="22">
        <v>0</v>
      </c>
      <c r="K21" s="21">
        <v>0</v>
      </c>
      <c r="L21" s="47"/>
      <c r="M21" s="44"/>
      <c r="N21" s="42"/>
      <c r="O21" s="42"/>
    </row>
    <row r="22" spans="1:15" s="23" customFormat="1" ht="13.5" customHeight="1" x14ac:dyDescent="0.3">
      <c r="A22" s="18" t="s">
        <v>14</v>
      </c>
      <c r="B22" s="25">
        <f t="shared" si="0"/>
        <v>187</v>
      </c>
      <c r="C22" s="19">
        <f t="shared" si="2"/>
        <v>187</v>
      </c>
      <c r="D22" s="44">
        <v>187</v>
      </c>
      <c r="E22" s="20">
        <v>0</v>
      </c>
      <c r="F22" s="21">
        <f t="shared" si="1"/>
        <v>0</v>
      </c>
      <c r="G22" s="44">
        <v>0</v>
      </c>
      <c r="H22" s="44">
        <v>0</v>
      </c>
      <c r="I22" s="47">
        <f t="shared" si="3"/>
        <v>0</v>
      </c>
      <c r="J22" s="22">
        <v>0</v>
      </c>
      <c r="K22" s="21">
        <v>0</v>
      </c>
      <c r="L22" s="47"/>
      <c r="M22" s="44"/>
      <c r="N22" s="42"/>
      <c r="O22" s="42"/>
    </row>
    <row r="23" spans="1:15" s="23" customFormat="1" ht="13.5" customHeight="1" x14ac:dyDescent="0.3">
      <c r="A23" s="18" t="s">
        <v>15</v>
      </c>
      <c r="B23" s="25">
        <f t="shared" si="0"/>
        <v>36</v>
      </c>
      <c r="C23" s="19">
        <f t="shared" si="2"/>
        <v>26</v>
      </c>
      <c r="D23" s="44">
        <v>26</v>
      </c>
      <c r="E23" s="20">
        <v>0</v>
      </c>
      <c r="F23" s="21">
        <f t="shared" si="1"/>
        <v>10</v>
      </c>
      <c r="G23" s="44">
        <v>10</v>
      </c>
      <c r="H23" s="44">
        <v>0</v>
      </c>
      <c r="I23" s="47">
        <f t="shared" si="3"/>
        <v>0</v>
      </c>
      <c r="J23" s="22">
        <v>0</v>
      </c>
      <c r="K23" s="21">
        <v>0</v>
      </c>
      <c r="L23" s="47"/>
      <c r="M23" s="44"/>
      <c r="N23" s="42"/>
      <c r="O23" s="42"/>
    </row>
    <row r="24" spans="1:15" s="23" customFormat="1" ht="13.5" customHeight="1" x14ac:dyDescent="0.3">
      <c r="A24" s="18" t="s">
        <v>16</v>
      </c>
      <c r="B24" s="25">
        <f t="shared" si="0"/>
        <v>49</v>
      </c>
      <c r="C24" s="19">
        <f t="shared" si="2"/>
        <v>0</v>
      </c>
      <c r="D24" s="44">
        <v>0</v>
      </c>
      <c r="E24" s="20">
        <v>0</v>
      </c>
      <c r="F24" s="21">
        <f t="shared" si="1"/>
        <v>0</v>
      </c>
      <c r="G24" s="44">
        <v>0</v>
      </c>
      <c r="H24" s="44">
        <v>0</v>
      </c>
      <c r="I24" s="47">
        <f t="shared" si="3"/>
        <v>49</v>
      </c>
      <c r="J24" s="22">
        <v>49</v>
      </c>
      <c r="K24" s="21">
        <v>0</v>
      </c>
      <c r="L24" s="47"/>
      <c r="M24" s="44"/>
      <c r="N24" s="42"/>
      <c r="O24" s="42"/>
    </row>
    <row r="25" spans="1:15" s="23" customFormat="1" ht="13.5" customHeight="1" x14ac:dyDescent="0.3">
      <c r="A25" s="18" t="s">
        <v>76</v>
      </c>
      <c r="B25" s="25">
        <f t="shared" si="0"/>
        <v>23</v>
      </c>
      <c r="C25" s="19">
        <f t="shared" si="2"/>
        <v>23</v>
      </c>
      <c r="D25" s="44">
        <v>23</v>
      </c>
      <c r="E25" s="20">
        <v>0</v>
      </c>
      <c r="F25" s="21">
        <f t="shared" si="1"/>
        <v>0</v>
      </c>
      <c r="G25" s="44">
        <v>0</v>
      </c>
      <c r="H25" s="44">
        <v>0</v>
      </c>
      <c r="I25" s="47">
        <f t="shared" si="3"/>
        <v>0</v>
      </c>
      <c r="J25" s="22">
        <v>0</v>
      </c>
      <c r="K25" s="21">
        <v>0</v>
      </c>
      <c r="L25" s="47"/>
      <c r="M25" s="44"/>
      <c r="N25" s="42"/>
      <c r="O25" s="42"/>
    </row>
    <row r="26" spans="1:15" s="23" customFormat="1" ht="13.5" customHeight="1" x14ac:dyDescent="0.3">
      <c r="A26" s="18" t="s">
        <v>82</v>
      </c>
      <c r="B26" s="25">
        <f t="shared" si="0"/>
        <v>15</v>
      </c>
      <c r="C26" s="19">
        <f t="shared" si="2"/>
        <v>15</v>
      </c>
      <c r="D26" s="44">
        <v>15</v>
      </c>
      <c r="E26" s="20">
        <v>0</v>
      </c>
      <c r="F26" s="21">
        <f t="shared" si="1"/>
        <v>0</v>
      </c>
      <c r="G26" s="44">
        <v>0</v>
      </c>
      <c r="H26" s="44">
        <v>0</v>
      </c>
      <c r="I26" s="47">
        <f t="shared" si="3"/>
        <v>0</v>
      </c>
      <c r="J26" s="22">
        <v>0</v>
      </c>
      <c r="K26" s="21">
        <v>0</v>
      </c>
      <c r="L26" s="47"/>
      <c r="M26" s="44"/>
      <c r="N26" s="42"/>
      <c r="O26" s="42"/>
    </row>
    <row r="27" spans="1:15" s="23" customFormat="1" ht="13.5" customHeight="1" x14ac:dyDescent="0.3">
      <c r="A27" s="18" t="s">
        <v>83</v>
      </c>
      <c r="B27" s="25">
        <f t="shared" si="0"/>
        <v>35</v>
      </c>
      <c r="C27" s="19">
        <f t="shared" si="2"/>
        <v>35</v>
      </c>
      <c r="D27" s="44">
        <v>35</v>
      </c>
      <c r="E27" s="20">
        <v>0</v>
      </c>
      <c r="F27" s="21">
        <f t="shared" si="1"/>
        <v>0</v>
      </c>
      <c r="G27" s="44">
        <v>0</v>
      </c>
      <c r="H27" s="44">
        <v>0</v>
      </c>
      <c r="I27" s="47">
        <f t="shared" si="3"/>
        <v>0</v>
      </c>
      <c r="J27" s="22">
        <v>0</v>
      </c>
      <c r="K27" s="21">
        <v>0</v>
      </c>
      <c r="L27" s="47"/>
      <c r="M27" s="44"/>
      <c r="N27" s="42"/>
      <c r="O27" s="42"/>
    </row>
    <row r="28" spans="1:15" s="23" customFormat="1" ht="13.5" customHeight="1" x14ac:dyDescent="0.3">
      <c r="A28" s="18" t="s">
        <v>17</v>
      </c>
      <c r="B28" s="25">
        <f t="shared" si="0"/>
        <v>64</v>
      </c>
      <c r="C28" s="19">
        <f t="shared" si="2"/>
        <v>64</v>
      </c>
      <c r="D28" s="44">
        <v>64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3"/>
        <v>0</v>
      </c>
      <c r="J28" s="22">
        <v>0</v>
      </c>
      <c r="K28" s="21">
        <v>0</v>
      </c>
      <c r="L28" s="47"/>
      <c r="M28" s="44"/>
      <c r="N28" s="42"/>
      <c r="O28" s="42"/>
    </row>
    <row r="29" spans="1:15" s="23" customFormat="1" ht="13.5" customHeight="1" x14ac:dyDescent="0.3">
      <c r="A29" s="18" t="s">
        <v>77</v>
      </c>
      <c r="B29" s="25">
        <f t="shared" si="0"/>
        <v>31</v>
      </c>
      <c r="C29" s="19">
        <f t="shared" si="2"/>
        <v>31</v>
      </c>
      <c r="D29" s="44">
        <v>31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3"/>
        <v>0</v>
      </c>
      <c r="J29" s="22">
        <v>0</v>
      </c>
      <c r="K29" s="21">
        <v>0</v>
      </c>
      <c r="L29" s="47"/>
      <c r="M29" s="44"/>
      <c r="N29" s="42"/>
      <c r="O29" s="42"/>
    </row>
    <row r="30" spans="1:15" s="23" customFormat="1" ht="13.5" customHeight="1" x14ac:dyDescent="0.3">
      <c r="A30" s="18" t="s">
        <v>84</v>
      </c>
      <c r="B30" s="25">
        <f t="shared" si="0"/>
        <v>28</v>
      </c>
      <c r="C30" s="19">
        <f t="shared" si="2"/>
        <v>28</v>
      </c>
      <c r="D30" s="44">
        <v>28</v>
      </c>
      <c r="E30" s="20">
        <v>0</v>
      </c>
      <c r="F30" s="21">
        <f t="shared" si="1"/>
        <v>0</v>
      </c>
      <c r="G30" s="44">
        <v>0</v>
      </c>
      <c r="H30" s="44">
        <v>0</v>
      </c>
      <c r="I30" s="47">
        <f t="shared" si="3"/>
        <v>0</v>
      </c>
      <c r="J30" s="22">
        <v>0</v>
      </c>
      <c r="K30" s="21">
        <v>0</v>
      </c>
      <c r="L30" s="47"/>
      <c r="M30" s="44"/>
      <c r="N30" s="42"/>
      <c r="O30" s="42"/>
    </row>
    <row r="31" spans="1:15" s="23" customFormat="1" ht="13.5" customHeight="1" x14ac:dyDescent="0.3">
      <c r="A31" s="18" t="s">
        <v>18</v>
      </c>
      <c r="B31" s="25">
        <f t="shared" si="0"/>
        <v>2899</v>
      </c>
      <c r="C31" s="19">
        <f t="shared" si="2"/>
        <v>1071</v>
      </c>
      <c r="D31" s="44">
        <v>0</v>
      </c>
      <c r="E31" s="20">
        <v>1071</v>
      </c>
      <c r="F31" s="21">
        <f t="shared" si="1"/>
        <v>706</v>
      </c>
      <c r="G31" s="44">
        <v>0</v>
      </c>
      <c r="H31" s="44">
        <v>706</v>
      </c>
      <c r="I31" s="47">
        <f t="shared" si="3"/>
        <v>1122</v>
      </c>
      <c r="J31" s="22">
        <v>0</v>
      </c>
      <c r="K31" s="21">
        <v>1122</v>
      </c>
      <c r="L31" s="47"/>
      <c r="M31" s="44"/>
      <c r="N31" s="42"/>
      <c r="O31" s="42"/>
    </row>
    <row r="32" spans="1:15" s="23" customFormat="1" ht="13.5" customHeight="1" x14ac:dyDescent="0.3">
      <c r="A32" s="18" t="s">
        <v>19</v>
      </c>
      <c r="B32" s="25">
        <f t="shared" si="0"/>
        <v>231</v>
      </c>
      <c r="C32" s="19">
        <f t="shared" si="2"/>
        <v>231</v>
      </c>
      <c r="D32" s="44">
        <v>231</v>
      </c>
      <c r="E32" s="20">
        <v>0</v>
      </c>
      <c r="F32" s="21">
        <f t="shared" si="1"/>
        <v>0</v>
      </c>
      <c r="G32" s="44">
        <v>0</v>
      </c>
      <c r="H32" s="44">
        <v>0</v>
      </c>
      <c r="I32" s="47">
        <f t="shared" si="3"/>
        <v>0</v>
      </c>
      <c r="J32" s="22">
        <v>0</v>
      </c>
      <c r="K32" s="21">
        <v>0</v>
      </c>
      <c r="L32" s="47"/>
      <c r="M32" s="44"/>
      <c r="N32" s="42"/>
      <c r="O32" s="42"/>
    </row>
    <row r="33" spans="1:15" s="23" customFormat="1" ht="13.5" customHeight="1" x14ac:dyDescent="0.3">
      <c r="A33" s="18" t="s">
        <v>20</v>
      </c>
      <c r="B33" s="25">
        <f t="shared" si="0"/>
        <v>72</v>
      </c>
      <c r="C33" s="19">
        <f t="shared" si="2"/>
        <v>72</v>
      </c>
      <c r="D33" s="44">
        <v>72</v>
      </c>
      <c r="E33" s="20">
        <v>0</v>
      </c>
      <c r="F33" s="21">
        <f t="shared" si="1"/>
        <v>0</v>
      </c>
      <c r="G33" s="44">
        <v>0</v>
      </c>
      <c r="H33" s="44">
        <v>0</v>
      </c>
      <c r="I33" s="47">
        <f t="shared" si="3"/>
        <v>0</v>
      </c>
      <c r="J33" s="22">
        <v>0</v>
      </c>
      <c r="K33" s="21">
        <v>0</v>
      </c>
      <c r="L33" s="47"/>
      <c r="M33" s="44"/>
      <c r="N33" s="42"/>
      <c r="O33" s="42"/>
    </row>
    <row r="34" spans="1:15" s="23" customFormat="1" ht="13.5" customHeight="1" x14ac:dyDescent="0.3">
      <c r="A34" s="18" t="s">
        <v>21</v>
      </c>
      <c r="B34" s="25">
        <f t="shared" si="0"/>
        <v>371</v>
      </c>
      <c r="C34" s="19">
        <f t="shared" si="2"/>
        <v>371</v>
      </c>
      <c r="D34" s="44">
        <v>371</v>
      </c>
      <c r="E34" s="20">
        <v>0</v>
      </c>
      <c r="F34" s="21">
        <f t="shared" si="1"/>
        <v>0</v>
      </c>
      <c r="G34" s="44">
        <v>0</v>
      </c>
      <c r="H34" s="44">
        <v>0</v>
      </c>
      <c r="I34" s="47">
        <f t="shared" si="3"/>
        <v>0</v>
      </c>
      <c r="J34" s="22">
        <v>0</v>
      </c>
      <c r="K34" s="21">
        <v>0</v>
      </c>
      <c r="L34" s="47"/>
      <c r="M34" s="44"/>
      <c r="N34" s="42"/>
      <c r="O34" s="42"/>
    </row>
    <row r="35" spans="1:15" s="23" customFormat="1" ht="13.5" customHeight="1" x14ac:dyDescent="0.3">
      <c r="A35" s="18" t="s">
        <v>69</v>
      </c>
      <c r="B35" s="25">
        <f t="shared" si="0"/>
        <v>752</v>
      </c>
      <c r="C35" s="19">
        <f t="shared" si="2"/>
        <v>178</v>
      </c>
      <c r="D35" s="44">
        <v>178</v>
      </c>
      <c r="E35" s="20">
        <v>0</v>
      </c>
      <c r="F35" s="21">
        <f t="shared" si="1"/>
        <v>317</v>
      </c>
      <c r="G35" s="44">
        <v>317</v>
      </c>
      <c r="H35" s="44">
        <v>0</v>
      </c>
      <c r="I35" s="47">
        <f t="shared" si="3"/>
        <v>257</v>
      </c>
      <c r="J35" s="22">
        <v>257</v>
      </c>
      <c r="K35" s="21">
        <v>0</v>
      </c>
      <c r="L35" s="47"/>
      <c r="M35" s="44"/>
      <c r="N35" s="42"/>
      <c r="O35" s="42"/>
    </row>
    <row r="36" spans="1:15" s="23" customFormat="1" ht="13.5" customHeight="1" x14ac:dyDescent="0.3">
      <c r="A36" s="18" t="s">
        <v>91</v>
      </c>
      <c r="B36" s="25">
        <v>71</v>
      </c>
      <c r="C36" s="19">
        <f t="shared" si="2"/>
        <v>0</v>
      </c>
      <c r="D36" s="44"/>
      <c r="E36" s="20"/>
      <c r="F36" s="21"/>
      <c r="G36" s="44"/>
      <c r="H36" s="44"/>
      <c r="I36" s="47"/>
      <c r="J36" s="22"/>
      <c r="K36" s="21"/>
      <c r="L36" s="47">
        <v>71</v>
      </c>
      <c r="M36" s="44">
        <v>71</v>
      </c>
      <c r="N36" s="42"/>
    </row>
    <row r="37" spans="1:15" s="23" customFormat="1" ht="13.5" customHeight="1" x14ac:dyDescent="0.3">
      <c r="A37" s="18" t="s">
        <v>22</v>
      </c>
      <c r="B37" s="25">
        <f t="shared" si="0"/>
        <v>155</v>
      </c>
      <c r="C37" s="19">
        <f t="shared" si="2"/>
        <v>155</v>
      </c>
      <c r="D37" s="44">
        <v>0</v>
      </c>
      <c r="E37" s="20">
        <v>155</v>
      </c>
      <c r="F37" s="21">
        <f t="shared" si="1"/>
        <v>0</v>
      </c>
      <c r="G37" s="44">
        <v>0</v>
      </c>
      <c r="H37" s="44">
        <v>0</v>
      </c>
      <c r="I37" s="47">
        <f t="shared" si="3"/>
        <v>0</v>
      </c>
      <c r="J37" s="22">
        <v>0</v>
      </c>
      <c r="K37" s="21">
        <v>0</v>
      </c>
      <c r="L37" s="47"/>
      <c r="M37" s="44"/>
      <c r="N37" s="42"/>
      <c r="O37" s="42"/>
    </row>
    <row r="38" spans="1:15" s="23" customFormat="1" ht="13.5" customHeight="1" x14ac:dyDescent="0.3">
      <c r="A38" s="18" t="s">
        <v>23</v>
      </c>
      <c r="B38" s="25">
        <f t="shared" si="0"/>
        <v>324</v>
      </c>
      <c r="C38" s="19">
        <f t="shared" si="2"/>
        <v>179</v>
      </c>
      <c r="D38" s="44">
        <v>179</v>
      </c>
      <c r="E38" s="20">
        <v>0</v>
      </c>
      <c r="F38" s="21">
        <f t="shared" si="1"/>
        <v>84</v>
      </c>
      <c r="G38" s="44">
        <v>84</v>
      </c>
      <c r="H38" s="44">
        <v>0</v>
      </c>
      <c r="I38" s="47">
        <f t="shared" si="3"/>
        <v>61</v>
      </c>
      <c r="J38" s="22">
        <v>61</v>
      </c>
      <c r="K38" s="21">
        <v>0</v>
      </c>
      <c r="L38" s="47"/>
      <c r="M38" s="44"/>
      <c r="N38" s="42"/>
      <c r="O38" s="42"/>
    </row>
    <row r="39" spans="1:15" s="23" customFormat="1" ht="13.5" customHeight="1" x14ac:dyDescent="0.3">
      <c r="A39" s="18" t="s">
        <v>92</v>
      </c>
      <c r="B39" s="25">
        <v>64</v>
      </c>
      <c r="C39" s="19">
        <f t="shared" si="2"/>
        <v>0</v>
      </c>
      <c r="D39" s="44"/>
      <c r="E39" s="20"/>
      <c r="F39" s="21"/>
      <c r="G39" s="44"/>
      <c r="H39" s="44"/>
      <c r="I39" s="47"/>
      <c r="J39" s="22"/>
      <c r="K39" s="21"/>
      <c r="L39" s="47">
        <v>64</v>
      </c>
      <c r="M39" s="44">
        <v>64</v>
      </c>
      <c r="N39" s="42"/>
    </row>
    <row r="40" spans="1:15" s="23" customFormat="1" ht="13.5" customHeight="1" x14ac:dyDescent="0.3">
      <c r="A40" s="18" t="s">
        <v>24</v>
      </c>
      <c r="B40" s="25">
        <f t="shared" si="0"/>
        <v>78</v>
      </c>
      <c r="C40" s="19">
        <f t="shared" si="2"/>
        <v>78</v>
      </c>
      <c r="D40" s="44">
        <v>78</v>
      </c>
      <c r="E40" s="20">
        <v>0</v>
      </c>
      <c r="F40" s="21">
        <f t="shared" si="1"/>
        <v>0</v>
      </c>
      <c r="G40" s="44">
        <v>0</v>
      </c>
      <c r="H40" s="44">
        <v>0</v>
      </c>
      <c r="I40" s="47">
        <f t="shared" si="3"/>
        <v>0</v>
      </c>
      <c r="J40" s="22">
        <v>0</v>
      </c>
      <c r="K40" s="21">
        <v>0</v>
      </c>
      <c r="L40" s="47"/>
      <c r="M40" s="44"/>
      <c r="N40" s="42"/>
      <c r="O40" s="42"/>
    </row>
    <row r="41" spans="1:15" s="23" customFormat="1" ht="13.5" customHeight="1" x14ac:dyDescent="0.3">
      <c r="A41" s="18" t="s">
        <v>59</v>
      </c>
      <c r="B41" s="25">
        <f t="shared" si="0"/>
        <v>69</v>
      </c>
      <c r="C41" s="19">
        <f t="shared" si="2"/>
        <v>69</v>
      </c>
      <c r="D41" s="44">
        <v>0</v>
      </c>
      <c r="E41" s="20">
        <v>69</v>
      </c>
      <c r="F41" s="21">
        <f t="shared" si="1"/>
        <v>0</v>
      </c>
      <c r="G41" s="44">
        <v>0</v>
      </c>
      <c r="H41" s="44">
        <v>0</v>
      </c>
      <c r="I41" s="47">
        <f t="shared" si="3"/>
        <v>0</v>
      </c>
      <c r="J41" s="22">
        <v>0</v>
      </c>
      <c r="K41" s="21">
        <v>0</v>
      </c>
      <c r="L41" s="47"/>
      <c r="M41" s="44"/>
      <c r="N41" s="42"/>
      <c r="O41" s="42"/>
    </row>
    <row r="42" spans="1:15" s="23" customFormat="1" ht="13.5" customHeight="1" x14ac:dyDescent="0.3">
      <c r="A42" s="18" t="s">
        <v>71</v>
      </c>
      <c r="B42" s="25">
        <f t="shared" si="0"/>
        <v>17</v>
      </c>
      <c r="C42" s="19">
        <f t="shared" si="2"/>
        <v>17</v>
      </c>
      <c r="D42" s="44">
        <v>17</v>
      </c>
      <c r="E42" s="20">
        <v>0</v>
      </c>
      <c r="F42" s="21">
        <f t="shared" si="1"/>
        <v>0</v>
      </c>
      <c r="G42" s="44">
        <v>0</v>
      </c>
      <c r="H42" s="44">
        <v>0</v>
      </c>
      <c r="I42" s="47">
        <f t="shared" si="3"/>
        <v>0</v>
      </c>
      <c r="J42" s="22">
        <v>0</v>
      </c>
      <c r="K42" s="21">
        <v>0</v>
      </c>
      <c r="L42" s="47"/>
      <c r="M42" s="44"/>
      <c r="N42" s="42"/>
      <c r="O42" s="42"/>
    </row>
    <row r="43" spans="1:15" s="23" customFormat="1" ht="13.5" customHeight="1" x14ac:dyDescent="0.3">
      <c r="A43" s="18" t="s">
        <v>25</v>
      </c>
      <c r="B43" s="25">
        <f t="shared" si="0"/>
        <v>157</v>
      </c>
      <c r="C43" s="19">
        <f t="shared" si="2"/>
        <v>157</v>
      </c>
      <c r="D43" s="44">
        <v>157</v>
      </c>
      <c r="E43" s="20">
        <v>0</v>
      </c>
      <c r="F43" s="21">
        <f t="shared" si="1"/>
        <v>0</v>
      </c>
      <c r="G43" s="44">
        <v>0</v>
      </c>
      <c r="H43" s="44">
        <v>0</v>
      </c>
      <c r="I43" s="47">
        <f t="shared" si="3"/>
        <v>0</v>
      </c>
      <c r="J43" s="22">
        <v>0</v>
      </c>
      <c r="K43" s="21">
        <v>0</v>
      </c>
      <c r="L43" s="47"/>
      <c r="M43" s="44"/>
      <c r="N43" s="42"/>
      <c r="O43" s="42"/>
    </row>
    <row r="44" spans="1:15" s="23" customFormat="1" ht="13.5" customHeight="1" x14ac:dyDescent="0.3">
      <c r="A44" s="18" t="s">
        <v>60</v>
      </c>
      <c r="B44" s="25">
        <f t="shared" si="0"/>
        <v>100</v>
      </c>
      <c r="C44" s="19">
        <f t="shared" si="2"/>
        <v>0</v>
      </c>
      <c r="D44" s="44">
        <v>0</v>
      </c>
      <c r="E44" s="20">
        <v>0</v>
      </c>
      <c r="F44" s="21">
        <f t="shared" si="1"/>
        <v>100</v>
      </c>
      <c r="G44" s="44">
        <v>100</v>
      </c>
      <c r="H44" s="44">
        <v>0</v>
      </c>
      <c r="I44" s="47">
        <f t="shared" si="3"/>
        <v>0</v>
      </c>
      <c r="J44" s="22">
        <v>0</v>
      </c>
      <c r="K44" s="21">
        <v>0</v>
      </c>
      <c r="L44" s="47"/>
      <c r="M44" s="44"/>
      <c r="N44" s="42"/>
      <c r="O44" s="42"/>
    </row>
    <row r="45" spans="1:15" s="23" customFormat="1" ht="13.5" customHeight="1" x14ac:dyDescent="0.3">
      <c r="A45" s="18" t="s">
        <v>61</v>
      </c>
      <c r="B45" s="25">
        <f t="shared" si="0"/>
        <v>22</v>
      </c>
      <c r="C45" s="19">
        <f t="shared" si="2"/>
        <v>6</v>
      </c>
      <c r="D45" s="44">
        <v>6</v>
      </c>
      <c r="E45" s="20">
        <v>0</v>
      </c>
      <c r="F45" s="21">
        <f t="shared" si="1"/>
        <v>16</v>
      </c>
      <c r="G45" s="44">
        <v>16</v>
      </c>
      <c r="H45" s="44">
        <v>0</v>
      </c>
      <c r="I45" s="47">
        <f t="shared" si="3"/>
        <v>0</v>
      </c>
      <c r="J45" s="22">
        <v>0</v>
      </c>
      <c r="K45" s="21">
        <v>0</v>
      </c>
      <c r="L45" s="47"/>
      <c r="M45" s="44"/>
      <c r="N45" s="42"/>
      <c r="O45" s="42"/>
    </row>
    <row r="46" spans="1:15" s="23" customFormat="1" ht="13.5" customHeight="1" x14ac:dyDescent="0.3">
      <c r="A46" s="18" t="s">
        <v>127</v>
      </c>
      <c r="B46" s="25">
        <f t="shared" si="0"/>
        <v>297</v>
      </c>
      <c r="C46" s="19">
        <f t="shared" si="2"/>
        <v>142</v>
      </c>
      <c r="D46" s="44">
        <v>0</v>
      </c>
      <c r="E46" s="20">
        <v>142</v>
      </c>
      <c r="F46" s="21">
        <f t="shared" si="1"/>
        <v>64</v>
      </c>
      <c r="G46" s="44">
        <v>0</v>
      </c>
      <c r="H46" s="44">
        <v>64</v>
      </c>
      <c r="I46" s="47">
        <f t="shared" si="3"/>
        <v>91</v>
      </c>
      <c r="J46" s="22">
        <v>0</v>
      </c>
      <c r="K46" s="21">
        <v>91</v>
      </c>
      <c r="L46" s="47"/>
      <c r="M46" s="44"/>
      <c r="N46" s="42"/>
      <c r="O46" s="42"/>
    </row>
    <row r="47" spans="1:15" s="23" customFormat="1" ht="13.5" customHeight="1" x14ac:dyDescent="0.3">
      <c r="A47" s="18" t="s">
        <v>51</v>
      </c>
      <c r="B47" s="25">
        <f t="shared" si="0"/>
        <v>34</v>
      </c>
      <c r="C47" s="19">
        <f t="shared" si="2"/>
        <v>11</v>
      </c>
      <c r="D47" s="44">
        <v>11</v>
      </c>
      <c r="E47" s="20">
        <v>0</v>
      </c>
      <c r="F47" s="21">
        <f t="shared" si="1"/>
        <v>15</v>
      </c>
      <c r="G47" s="44">
        <v>15</v>
      </c>
      <c r="H47" s="44">
        <v>0</v>
      </c>
      <c r="I47" s="47">
        <f t="shared" si="3"/>
        <v>8</v>
      </c>
      <c r="J47" s="22">
        <v>1</v>
      </c>
      <c r="K47" s="21">
        <v>7</v>
      </c>
      <c r="L47" s="47"/>
      <c r="M47" s="44"/>
      <c r="N47" s="42"/>
      <c r="O47" s="42"/>
    </row>
    <row r="48" spans="1:15" s="23" customFormat="1" ht="13.5" customHeight="1" x14ac:dyDescent="0.3">
      <c r="A48" s="18" t="s">
        <v>28</v>
      </c>
      <c r="B48" s="25">
        <f t="shared" si="0"/>
        <v>223</v>
      </c>
      <c r="C48" s="19">
        <f t="shared" si="2"/>
        <v>147</v>
      </c>
      <c r="D48" s="44">
        <v>0</v>
      </c>
      <c r="E48" s="20">
        <v>147</v>
      </c>
      <c r="F48" s="21">
        <f t="shared" si="1"/>
        <v>46</v>
      </c>
      <c r="G48" s="44">
        <v>0</v>
      </c>
      <c r="H48" s="44">
        <v>46</v>
      </c>
      <c r="I48" s="47">
        <f t="shared" si="3"/>
        <v>30</v>
      </c>
      <c r="J48" s="22">
        <v>0</v>
      </c>
      <c r="K48" s="21">
        <v>30</v>
      </c>
      <c r="L48" s="47"/>
      <c r="M48" s="44"/>
      <c r="N48" s="42"/>
      <c r="O48" s="42"/>
    </row>
    <row r="49" spans="1:15" s="23" customFormat="1" ht="13.5" customHeight="1" x14ac:dyDescent="0.3">
      <c r="A49" s="18" t="s">
        <v>29</v>
      </c>
      <c r="B49" s="25">
        <f t="shared" si="0"/>
        <v>338</v>
      </c>
      <c r="C49" s="19">
        <f t="shared" si="2"/>
        <v>338</v>
      </c>
      <c r="D49" s="44">
        <v>338</v>
      </c>
      <c r="E49" s="20">
        <v>0</v>
      </c>
      <c r="F49" s="21">
        <f t="shared" si="1"/>
        <v>0</v>
      </c>
      <c r="G49" s="44">
        <v>0</v>
      </c>
      <c r="H49" s="44">
        <v>0</v>
      </c>
      <c r="I49" s="47">
        <f t="shared" si="3"/>
        <v>0</v>
      </c>
      <c r="J49" s="22">
        <v>0</v>
      </c>
      <c r="K49" s="21">
        <v>0</v>
      </c>
      <c r="L49" s="47"/>
      <c r="M49" s="44"/>
      <c r="N49" s="42"/>
      <c r="O49" s="42"/>
    </row>
    <row r="50" spans="1:15" s="23" customFormat="1" ht="13.5" customHeight="1" x14ac:dyDescent="0.3">
      <c r="A50" s="18" t="s">
        <v>30</v>
      </c>
      <c r="B50" s="25">
        <f t="shared" si="0"/>
        <v>1714</v>
      </c>
      <c r="C50" s="19">
        <f t="shared" si="2"/>
        <v>472</v>
      </c>
      <c r="D50" s="44">
        <v>0</v>
      </c>
      <c r="E50" s="20">
        <v>472</v>
      </c>
      <c r="F50" s="21">
        <f t="shared" si="1"/>
        <v>600</v>
      </c>
      <c r="G50" s="44">
        <v>0</v>
      </c>
      <c r="H50" s="44">
        <v>600</v>
      </c>
      <c r="I50" s="47">
        <f t="shared" si="3"/>
        <v>642</v>
      </c>
      <c r="J50" s="22">
        <v>263</v>
      </c>
      <c r="K50" s="21">
        <v>379</v>
      </c>
      <c r="L50" s="47"/>
      <c r="M50" s="44"/>
      <c r="N50" s="42"/>
      <c r="O50" s="42"/>
    </row>
    <row r="51" spans="1:15" s="23" customFormat="1" ht="13.5" customHeight="1" x14ac:dyDescent="0.3">
      <c r="A51" s="18" t="s">
        <v>50</v>
      </c>
      <c r="B51" s="25">
        <f t="shared" si="0"/>
        <v>1511</v>
      </c>
      <c r="C51" s="19">
        <f t="shared" si="2"/>
        <v>674</v>
      </c>
      <c r="D51" s="44">
        <v>0</v>
      </c>
      <c r="E51" s="20">
        <v>674</v>
      </c>
      <c r="F51" s="21">
        <f t="shared" si="1"/>
        <v>383</v>
      </c>
      <c r="G51" s="44">
        <v>0</v>
      </c>
      <c r="H51" s="44">
        <v>383</v>
      </c>
      <c r="I51" s="47">
        <f t="shared" si="3"/>
        <v>454</v>
      </c>
      <c r="J51" s="22">
        <v>0</v>
      </c>
      <c r="K51" s="21">
        <v>454</v>
      </c>
      <c r="L51" s="47"/>
      <c r="M51" s="44"/>
      <c r="N51" s="42"/>
      <c r="O51" s="42"/>
    </row>
    <row r="52" spans="1:15" s="23" customFormat="1" ht="13.5" customHeight="1" x14ac:dyDescent="0.3">
      <c r="A52" s="18" t="s">
        <v>31</v>
      </c>
      <c r="B52" s="25">
        <f t="shared" si="0"/>
        <v>343</v>
      </c>
      <c r="C52" s="19">
        <f t="shared" si="2"/>
        <v>343</v>
      </c>
      <c r="D52" s="44">
        <v>0</v>
      </c>
      <c r="E52" s="20">
        <v>343</v>
      </c>
      <c r="F52" s="21">
        <f t="shared" si="1"/>
        <v>0</v>
      </c>
      <c r="G52" s="44">
        <v>0</v>
      </c>
      <c r="H52" s="44">
        <v>0</v>
      </c>
      <c r="I52" s="47">
        <f t="shared" si="3"/>
        <v>0</v>
      </c>
      <c r="J52" s="22">
        <v>0</v>
      </c>
      <c r="K52" s="21">
        <v>0</v>
      </c>
      <c r="L52" s="47"/>
      <c r="M52" s="44"/>
      <c r="N52" s="42"/>
      <c r="O52" s="42"/>
    </row>
    <row r="53" spans="1:15" s="23" customFormat="1" ht="13.5" customHeight="1" x14ac:dyDescent="0.3">
      <c r="A53" s="18" t="s">
        <v>85</v>
      </c>
      <c r="B53" s="25">
        <f t="shared" si="0"/>
        <v>38</v>
      </c>
      <c r="C53" s="19">
        <f t="shared" si="2"/>
        <v>38</v>
      </c>
      <c r="D53" s="44">
        <v>38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3"/>
        <v>0</v>
      </c>
      <c r="J53" s="22">
        <v>0</v>
      </c>
      <c r="K53" s="21">
        <v>0</v>
      </c>
      <c r="L53" s="47"/>
      <c r="M53" s="44"/>
      <c r="N53" s="42"/>
      <c r="O53" s="42"/>
    </row>
    <row r="54" spans="1:15" s="23" customFormat="1" ht="13.5" customHeight="1" x14ac:dyDescent="0.3">
      <c r="A54" s="18" t="s">
        <v>86</v>
      </c>
      <c r="B54" s="25">
        <f t="shared" si="0"/>
        <v>21</v>
      </c>
      <c r="C54" s="19">
        <f t="shared" si="2"/>
        <v>21</v>
      </c>
      <c r="D54" s="44">
        <v>21</v>
      </c>
      <c r="E54" s="20">
        <v>0</v>
      </c>
      <c r="F54" s="21">
        <f t="shared" si="1"/>
        <v>0</v>
      </c>
      <c r="G54" s="44">
        <v>0</v>
      </c>
      <c r="H54" s="44">
        <v>0</v>
      </c>
      <c r="I54" s="47">
        <f t="shared" si="3"/>
        <v>0</v>
      </c>
      <c r="J54" s="22">
        <v>0</v>
      </c>
      <c r="K54" s="21">
        <v>0</v>
      </c>
      <c r="L54" s="47"/>
      <c r="M54" s="44"/>
      <c r="N54" s="42"/>
      <c r="O54" s="42"/>
    </row>
    <row r="55" spans="1:15" s="23" customFormat="1" ht="13.5" customHeight="1" x14ac:dyDescent="0.3">
      <c r="A55" s="18" t="s">
        <v>33</v>
      </c>
      <c r="B55" s="25">
        <f t="shared" si="0"/>
        <v>35</v>
      </c>
      <c r="C55" s="19">
        <f t="shared" si="2"/>
        <v>34</v>
      </c>
      <c r="D55" s="44">
        <v>34</v>
      </c>
      <c r="E55" s="20">
        <v>0</v>
      </c>
      <c r="F55" s="21">
        <f t="shared" si="1"/>
        <v>1</v>
      </c>
      <c r="G55" s="44">
        <v>1</v>
      </c>
      <c r="H55" s="44">
        <v>0</v>
      </c>
      <c r="I55" s="47">
        <f t="shared" si="3"/>
        <v>0</v>
      </c>
      <c r="J55" s="22">
        <v>0</v>
      </c>
      <c r="K55" s="21">
        <v>0</v>
      </c>
      <c r="L55" s="47"/>
      <c r="M55" s="44"/>
      <c r="N55" s="42"/>
      <c r="O55" s="42"/>
    </row>
    <row r="56" spans="1:15" s="23" customFormat="1" ht="13.5" customHeight="1" x14ac:dyDescent="0.3">
      <c r="A56" s="18" t="s">
        <v>52</v>
      </c>
      <c r="B56" s="25">
        <f t="shared" si="0"/>
        <v>106</v>
      </c>
      <c r="C56" s="19">
        <f t="shared" si="2"/>
        <v>0</v>
      </c>
      <c r="D56" s="44">
        <v>0</v>
      </c>
      <c r="E56" s="20">
        <v>0</v>
      </c>
      <c r="F56" s="21">
        <f t="shared" si="1"/>
        <v>40</v>
      </c>
      <c r="G56" s="44">
        <v>40</v>
      </c>
      <c r="H56" s="44">
        <v>0</v>
      </c>
      <c r="I56" s="47">
        <f t="shared" si="3"/>
        <v>66</v>
      </c>
      <c r="J56" s="22">
        <v>0</v>
      </c>
      <c r="K56" s="21">
        <v>66</v>
      </c>
      <c r="L56" s="47"/>
      <c r="M56" s="44"/>
      <c r="N56" s="42"/>
      <c r="O56" s="42"/>
    </row>
    <row r="57" spans="1:15" s="23" customFormat="1" ht="13.5" customHeight="1" x14ac:dyDescent="0.3">
      <c r="A57" s="18" t="s">
        <v>34</v>
      </c>
      <c r="B57" s="25">
        <f t="shared" si="0"/>
        <v>34</v>
      </c>
      <c r="C57" s="19">
        <f t="shared" si="2"/>
        <v>34</v>
      </c>
      <c r="D57" s="44">
        <v>34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3"/>
        <v>0</v>
      </c>
      <c r="J57" s="22">
        <v>0</v>
      </c>
      <c r="K57" s="21">
        <v>0</v>
      </c>
      <c r="L57" s="47"/>
      <c r="M57" s="44"/>
      <c r="N57" s="42"/>
      <c r="O57" s="42"/>
    </row>
    <row r="58" spans="1:15" s="23" customFormat="1" ht="13.5" customHeight="1" x14ac:dyDescent="0.3">
      <c r="A58" s="18" t="s">
        <v>35</v>
      </c>
      <c r="B58" s="25">
        <f t="shared" si="0"/>
        <v>13</v>
      </c>
      <c r="C58" s="19">
        <f t="shared" si="2"/>
        <v>13</v>
      </c>
      <c r="D58" s="44">
        <v>13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3"/>
        <v>0</v>
      </c>
      <c r="J58" s="22">
        <v>0</v>
      </c>
      <c r="K58" s="21">
        <v>0</v>
      </c>
      <c r="L58" s="47"/>
      <c r="M58" s="44"/>
      <c r="N58" s="42"/>
      <c r="O58" s="42"/>
    </row>
    <row r="59" spans="1:15" s="23" customFormat="1" ht="13.5" customHeight="1" x14ac:dyDescent="0.3">
      <c r="A59" s="18" t="s">
        <v>78</v>
      </c>
      <c r="B59" s="25">
        <f t="shared" si="0"/>
        <v>131</v>
      </c>
      <c r="C59" s="19">
        <f t="shared" si="2"/>
        <v>131</v>
      </c>
      <c r="D59" s="44">
        <v>131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3"/>
        <v>0</v>
      </c>
      <c r="J59" s="22">
        <v>0</v>
      </c>
      <c r="K59" s="21">
        <v>0</v>
      </c>
      <c r="L59" s="47"/>
      <c r="M59" s="44"/>
      <c r="N59" s="42"/>
      <c r="O59" s="42"/>
    </row>
    <row r="60" spans="1:15" s="23" customFormat="1" ht="13.5" customHeight="1" x14ac:dyDescent="0.3">
      <c r="A60" s="18" t="s">
        <v>102</v>
      </c>
      <c r="B60" s="25">
        <f t="shared" si="0"/>
        <v>15</v>
      </c>
      <c r="C60" s="19">
        <f t="shared" si="2"/>
        <v>15</v>
      </c>
      <c r="D60" s="44">
        <v>15</v>
      </c>
      <c r="E60" s="20">
        <v>0</v>
      </c>
      <c r="F60" s="21"/>
      <c r="G60" s="44">
        <v>0</v>
      </c>
      <c r="H60" s="44">
        <v>0</v>
      </c>
      <c r="I60" s="47"/>
      <c r="J60" s="22">
        <v>0</v>
      </c>
      <c r="K60" s="21">
        <v>0</v>
      </c>
      <c r="L60" s="47"/>
      <c r="M60" s="44"/>
      <c r="N60" s="42"/>
      <c r="O60" s="42"/>
    </row>
    <row r="61" spans="1:15" s="23" customFormat="1" ht="13.5" customHeight="1" x14ac:dyDescent="0.3">
      <c r="A61" s="18" t="s">
        <v>36</v>
      </c>
      <c r="B61" s="25">
        <f t="shared" si="0"/>
        <v>40</v>
      </c>
      <c r="C61" s="19">
        <f t="shared" si="2"/>
        <v>40</v>
      </c>
      <c r="D61" s="44">
        <v>40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3"/>
        <v>0</v>
      </c>
      <c r="J61" s="22">
        <v>0</v>
      </c>
      <c r="K61" s="21">
        <v>0</v>
      </c>
      <c r="L61" s="47"/>
      <c r="M61" s="44"/>
      <c r="N61" s="42"/>
      <c r="O61" s="42"/>
    </row>
    <row r="62" spans="1:15" s="23" customFormat="1" ht="13.5" customHeight="1" x14ac:dyDescent="0.3">
      <c r="A62" s="18" t="s">
        <v>128</v>
      </c>
      <c r="B62" s="25">
        <f t="shared" si="0"/>
        <v>9</v>
      </c>
      <c r="C62" s="19">
        <f t="shared" si="2"/>
        <v>9</v>
      </c>
      <c r="D62" s="44">
        <v>9</v>
      </c>
      <c r="E62" s="20">
        <v>0</v>
      </c>
      <c r="F62" s="21"/>
      <c r="G62" s="44">
        <v>0</v>
      </c>
      <c r="H62" s="44">
        <v>0</v>
      </c>
      <c r="I62" s="47"/>
      <c r="J62" s="22">
        <v>0</v>
      </c>
      <c r="K62" s="21">
        <v>0</v>
      </c>
      <c r="L62" s="47"/>
      <c r="M62" s="44"/>
      <c r="N62" s="42"/>
      <c r="O62" s="42"/>
    </row>
    <row r="63" spans="1:15" s="23" customFormat="1" ht="13.5" customHeight="1" x14ac:dyDescent="0.3">
      <c r="A63" s="18" t="s">
        <v>73</v>
      </c>
      <c r="B63" s="25">
        <f t="shared" si="0"/>
        <v>19</v>
      </c>
      <c r="C63" s="19">
        <f t="shared" si="2"/>
        <v>19</v>
      </c>
      <c r="D63" s="44">
        <v>19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3"/>
        <v>0</v>
      </c>
      <c r="J63" s="22">
        <v>0</v>
      </c>
      <c r="K63" s="21">
        <v>0</v>
      </c>
      <c r="L63" s="47"/>
      <c r="M63" s="44"/>
      <c r="N63" s="42"/>
      <c r="O63" s="42"/>
    </row>
    <row r="64" spans="1:15" s="23" customFormat="1" ht="13.5" customHeight="1" x14ac:dyDescent="0.3">
      <c r="A64" s="18" t="s">
        <v>37</v>
      </c>
      <c r="B64" s="25">
        <f t="shared" si="0"/>
        <v>7</v>
      </c>
      <c r="C64" s="19">
        <f t="shared" si="2"/>
        <v>7</v>
      </c>
      <c r="D64" s="44">
        <v>7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3"/>
        <v>0</v>
      </c>
      <c r="J64" s="22">
        <v>0</v>
      </c>
      <c r="K64" s="21">
        <v>0</v>
      </c>
      <c r="L64" s="47"/>
      <c r="M64" s="44"/>
      <c r="N64" s="42"/>
      <c r="O64" s="42"/>
    </row>
    <row r="65" spans="1:23" s="23" customFormat="1" ht="13.5" customHeight="1" x14ac:dyDescent="0.3">
      <c r="A65" s="18" t="s">
        <v>87</v>
      </c>
      <c r="B65" s="25">
        <f t="shared" si="0"/>
        <v>52</v>
      </c>
      <c r="C65" s="19">
        <f t="shared" si="2"/>
        <v>52</v>
      </c>
      <c r="D65" s="44">
        <v>52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3"/>
        <v>0</v>
      </c>
      <c r="J65" s="22">
        <v>0</v>
      </c>
      <c r="K65" s="21">
        <v>0</v>
      </c>
      <c r="L65" s="47"/>
      <c r="M65" s="44"/>
      <c r="N65" s="42"/>
      <c r="O65" s="42"/>
    </row>
    <row r="66" spans="1:23" s="23" customFormat="1" ht="13.5" customHeight="1" x14ac:dyDescent="0.3">
      <c r="A66" s="18" t="s">
        <v>88</v>
      </c>
      <c r="B66" s="25">
        <f t="shared" si="0"/>
        <v>17</v>
      </c>
      <c r="C66" s="19">
        <f t="shared" si="2"/>
        <v>17</v>
      </c>
      <c r="D66" s="44">
        <v>17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3"/>
        <v>0</v>
      </c>
      <c r="J66" s="22">
        <v>0</v>
      </c>
      <c r="K66" s="21">
        <v>0</v>
      </c>
      <c r="L66" s="47"/>
      <c r="M66" s="44"/>
      <c r="N66" s="42"/>
      <c r="O66" s="42"/>
    </row>
    <row r="67" spans="1:23" s="23" customFormat="1" ht="13.5" customHeight="1" x14ac:dyDescent="0.3">
      <c r="A67" s="18" t="s">
        <v>89</v>
      </c>
      <c r="B67" s="25">
        <f t="shared" si="0"/>
        <v>27</v>
      </c>
      <c r="C67" s="19">
        <f t="shared" si="2"/>
        <v>27</v>
      </c>
      <c r="D67" s="44">
        <v>27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3"/>
        <v>0</v>
      </c>
      <c r="J67" s="22">
        <v>0</v>
      </c>
      <c r="K67" s="21">
        <v>0</v>
      </c>
      <c r="L67" s="47"/>
      <c r="M67" s="44"/>
      <c r="N67" s="42"/>
      <c r="O67" s="42"/>
    </row>
    <row r="68" spans="1:23" s="23" customFormat="1" ht="13.5" customHeight="1" x14ac:dyDescent="0.3">
      <c r="A68" s="18" t="s">
        <v>55</v>
      </c>
      <c r="B68" s="25">
        <f t="shared" si="0"/>
        <v>7</v>
      </c>
      <c r="C68" s="19">
        <f t="shared" si="2"/>
        <v>7</v>
      </c>
      <c r="D68" s="44">
        <v>7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3"/>
        <v>0</v>
      </c>
      <c r="J68" s="22">
        <v>0</v>
      </c>
      <c r="K68" s="21">
        <v>0</v>
      </c>
      <c r="L68" s="47"/>
      <c r="M68" s="44"/>
      <c r="N68" s="42"/>
      <c r="O68" s="42"/>
    </row>
    <row r="69" spans="1:23" s="23" customFormat="1" ht="13.5" customHeight="1" x14ac:dyDescent="0.3">
      <c r="A69" s="18" t="s">
        <v>40</v>
      </c>
      <c r="B69" s="25">
        <f t="shared" si="0"/>
        <v>45</v>
      </c>
      <c r="C69" s="19">
        <f t="shared" si="2"/>
        <v>45</v>
      </c>
      <c r="D69" s="44">
        <v>45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3"/>
        <v>0</v>
      </c>
      <c r="J69" s="22">
        <v>0</v>
      </c>
      <c r="K69" s="21">
        <v>0</v>
      </c>
      <c r="L69" s="47"/>
      <c r="M69" s="44"/>
      <c r="N69" s="42"/>
      <c r="O69" s="42"/>
    </row>
    <row r="70" spans="1:23" s="23" customFormat="1" ht="13.5" customHeight="1" x14ac:dyDescent="0.3">
      <c r="A70" s="18" t="s">
        <v>41</v>
      </c>
      <c r="B70" s="25">
        <f t="shared" si="0"/>
        <v>9</v>
      </c>
      <c r="C70" s="19">
        <f t="shared" si="2"/>
        <v>9</v>
      </c>
      <c r="D70" s="44">
        <v>9</v>
      </c>
      <c r="E70" s="20">
        <v>0</v>
      </c>
      <c r="F70" s="21">
        <f t="shared" si="1"/>
        <v>0</v>
      </c>
      <c r="G70" s="44">
        <v>0</v>
      </c>
      <c r="H70" s="44">
        <v>0</v>
      </c>
      <c r="I70" s="47">
        <f t="shared" si="3"/>
        <v>0</v>
      </c>
      <c r="J70" s="22">
        <v>0</v>
      </c>
      <c r="K70" s="21">
        <v>0</v>
      </c>
      <c r="L70" s="47"/>
      <c r="M70" s="44"/>
      <c r="N70" s="42"/>
      <c r="O70" s="42"/>
    </row>
    <row r="71" spans="1:23" s="23" customFormat="1" ht="13.5" customHeight="1" x14ac:dyDescent="0.3">
      <c r="A71" s="18" t="s">
        <v>42</v>
      </c>
      <c r="B71" s="25">
        <f t="shared" si="0"/>
        <v>17</v>
      </c>
      <c r="C71" s="19">
        <f t="shared" si="2"/>
        <v>17</v>
      </c>
      <c r="D71" s="44">
        <v>17</v>
      </c>
      <c r="E71" s="20">
        <v>0</v>
      </c>
      <c r="F71" s="21">
        <f t="shared" si="1"/>
        <v>0</v>
      </c>
      <c r="G71" s="44">
        <v>0</v>
      </c>
      <c r="H71" s="44">
        <v>0</v>
      </c>
      <c r="I71" s="47">
        <f t="shared" si="3"/>
        <v>0</v>
      </c>
      <c r="J71" s="22">
        <v>0</v>
      </c>
      <c r="K71" s="21">
        <v>0</v>
      </c>
      <c r="L71" s="47"/>
      <c r="M71" s="44"/>
      <c r="N71" s="42"/>
      <c r="O71" s="42"/>
    </row>
    <row r="72" spans="1:23" s="23" customFormat="1" ht="13.5" customHeight="1" x14ac:dyDescent="0.3">
      <c r="A72" s="18" t="s">
        <v>56</v>
      </c>
      <c r="B72" s="25">
        <f t="shared" si="0"/>
        <v>72</v>
      </c>
      <c r="C72" s="19">
        <f t="shared" si="2"/>
        <v>68</v>
      </c>
      <c r="D72" s="44">
        <v>68</v>
      </c>
      <c r="E72" s="20">
        <v>0</v>
      </c>
      <c r="F72" s="21">
        <f t="shared" si="1"/>
        <v>4</v>
      </c>
      <c r="G72" s="44">
        <v>4</v>
      </c>
      <c r="H72" s="44">
        <v>0</v>
      </c>
      <c r="I72" s="47">
        <f t="shared" si="3"/>
        <v>0</v>
      </c>
      <c r="J72" s="22">
        <v>0</v>
      </c>
      <c r="K72" s="21">
        <v>0</v>
      </c>
      <c r="L72" s="47"/>
      <c r="M72" s="44"/>
      <c r="N72" s="42"/>
      <c r="O72" s="42"/>
    </row>
    <row r="73" spans="1:23" s="23" customFormat="1" ht="13.5" customHeight="1" x14ac:dyDescent="0.3">
      <c r="A73" s="18" t="s">
        <v>43</v>
      </c>
      <c r="B73" s="25">
        <f t="shared" si="0"/>
        <v>22</v>
      </c>
      <c r="C73" s="19">
        <f t="shared" si="2"/>
        <v>22</v>
      </c>
      <c r="D73" s="44">
        <v>22</v>
      </c>
      <c r="E73" s="20">
        <v>0</v>
      </c>
      <c r="F73" s="21">
        <f t="shared" si="1"/>
        <v>0</v>
      </c>
      <c r="G73" s="44">
        <v>0</v>
      </c>
      <c r="H73" s="44">
        <v>0</v>
      </c>
      <c r="I73" s="47">
        <f t="shared" si="3"/>
        <v>0</v>
      </c>
      <c r="J73" s="22">
        <v>0</v>
      </c>
      <c r="K73" s="21">
        <v>0</v>
      </c>
      <c r="L73" s="47"/>
      <c r="M73" s="44"/>
      <c r="N73" s="42"/>
      <c r="O73" s="42"/>
    </row>
    <row r="74" spans="1:23" s="23" customFormat="1" ht="13.5" customHeight="1" x14ac:dyDescent="0.3">
      <c r="A74" s="18" t="s">
        <v>44</v>
      </c>
      <c r="B74" s="25">
        <f t="shared" si="0"/>
        <v>88</v>
      </c>
      <c r="C74" s="19">
        <f t="shared" si="2"/>
        <v>88</v>
      </c>
      <c r="D74" s="44">
        <v>88</v>
      </c>
      <c r="E74" s="20">
        <v>0</v>
      </c>
      <c r="F74" s="21">
        <f t="shared" si="1"/>
        <v>0</v>
      </c>
      <c r="G74" s="44">
        <v>0</v>
      </c>
      <c r="H74" s="44">
        <v>0</v>
      </c>
      <c r="I74" s="47">
        <f t="shared" si="3"/>
        <v>0</v>
      </c>
      <c r="J74" s="22">
        <v>0</v>
      </c>
      <c r="K74" s="21">
        <v>0</v>
      </c>
      <c r="L74" s="47"/>
      <c r="M74" s="44"/>
      <c r="N74" s="42"/>
      <c r="O74" s="42"/>
    </row>
    <row r="75" spans="1:23" s="23" customFormat="1" ht="13.5" customHeight="1" x14ac:dyDescent="0.3">
      <c r="A75" s="18" t="s">
        <v>129</v>
      </c>
      <c r="B75" s="25">
        <f t="shared" si="0"/>
        <v>23</v>
      </c>
      <c r="C75" s="19">
        <f t="shared" si="2"/>
        <v>23</v>
      </c>
      <c r="D75" s="44">
        <v>23</v>
      </c>
      <c r="E75" s="20">
        <v>0</v>
      </c>
      <c r="F75" s="21"/>
      <c r="G75" s="44">
        <v>0</v>
      </c>
      <c r="H75" s="44">
        <v>0</v>
      </c>
      <c r="I75" s="47"/>
      <c r="J75" s="22">
        <v>0</v>
      </c>
      <c r="K75" s="21">
        <v>0</v>
      </c>
      <c r="L75" s="47"/>
      <c r="M75" s="44"/>
      <c r="N75" s="42"/>
      <c r="O75" s="42"/>
    </row>
    <row r="76" spans="1:23" s="23" customFormat="1" ht="13.5" customHeight="1" x14ac:dyDescent="0.3">
      <c r="A76" s="18" t="s">
        <v>45</v>
      </c>
      <c r="B76" s="25">
        <f t="shared" ref="B76:B80" si="4">C76+F76+I76+L76</f>
        <v>19</v>
      </c>
      <c r="C76" s="19">
        <f t="shared" ref="C76:C80" si="5">SUM(D76:E76)</f>
        <v>19</v>
      </c>
      <c r="D76" s="44">
        <v>19</v>
      </c>
      <c r="E76" s="20">
        <v>0</v>
      </c>
      <c r="F76" s="21">
        <f t="shared" si="1"/>
        <v>0</v>
      </c>
      <c r="G76" s="44">
        <v>0</v>
      </c>
      <c r="H76" s="44">
        <v>0</v>
      </c>
      <c r="I76" s="47">
        <f t="shared" si="3"/>
        <v>0</v>
      </c>
      <c r="J76" s="22">
        <v>0</v>
      </c>
      <c r="K76" s="21">
        <v>0</v>
      </c>
      <c r="L76" s="47"/>
      <c r="M76" s="44"/>
      <c r="N76" s="42"/>
      <c r="O76" s="42"/>
    </row>
    <row r="77" spans="1:23" s="23" customFormat="1" ht="13.5" customHeight="1" x14ac:dyDescent="0.3">
      <c r="A77" s="18" t="s">
        <v>46</v>
      </c>
      <c r="B77" s="25">
        <f t="shared" si="4"/>
        <v>50</v>
      </c>
      <c r="C77" s="19">
        <f t="shared" si="5"/>
        <v>0</v>
      </c>
      <c r="D77" s="44">
        <v>0</v>
      </c>
      <c r="E77" s="20">
        <v>0</v>
      </c>
      <c r="F77" s="21">
        <f t="shared" si="1"/>
        <v>0</v>
      </c>
      <c r="G77" s="44">
        <v>0</v>
      </c>
      <c r="H77" s="44">
        <v>0</v>
      </c>
      <c r="I77" s="47">
        <f t="shared" si="3"/>
        <v>50</v>
      </c>
      <c r="J77" s="22">
        <v>0</v>
      </c>
      <c r="K77" s="21">
        <v>50</v>
      </c>
      <c r="L77" s="47"/>
      <c r="M77" s="44"/>
      <c r="N77" s="42"/>
      <c r="O77" s="42"/>
    </row>
    <row r="78" spans="1:23" s="23" customFormat="1" ht="13.5" customHeight="1" x14ac:dyDescent="0.3">
      <c r="A78" s="18" t="s">
        <v>47</v>
      </c>
      <c r="B78" s="25">
        <f t="shared" si="4"/>
        <v>48</v>
      </c>
      <c r="C78" s="19">
        <f t="shared" si="5"/>
        <v>48</v>
      </c>
      <c r="D78" s="44">
        <v>48</v>
      </c>
      <c r="E78" s="20">
        <v>0</v>
      </c>
      <c r="F78" s="21">
        <f t="shared" si="1"/>
        <v>0</v>
      </c>
      <c r="G78" s="44">
        <v>0</v>
      </c>
      <c r="H78" s="44">
        <v>0</v>
      </c>
      <c r="I78" s="47">
        <f t="shared" si="3"/>
        <v>0</v>
      </c>
      <c r="J78" s="22">
        <v>0</v>
      </c>
      <c r="K78" s="21">
        <v>0</v>
      </c>
      <c r="L78" s="47"/>
      <c r="M78" s="44"/>
      <c r="N78" s="42"/>
      <c r="O78" s="42"/>
      <c r="W78" s="14"/>
    </row>
    <row r="79" spans="1:23" s="14" customFormat="1" ht="13.5" customHeight="1" x14ac:dyDescent="0.3">
      <c r="A79" s="18" t="s">
        <v>48</v>
      </c>
      <c r="B79" s="25">
        <f t="shared" si="4"/>
        <v>16</v>
      </c>
      <c r="C79" s="19">
        <f t="shared" si="5"/>
        <v>16</v>
      </c>
      <c r="D79" s="44">
        <v>16</v>
      </c>
      <c r="E79" s="20">
        <v>0</v>
      </c>
      <c r="F79" s="21">
        <f t="shared" si="1"/>
        <v>0</v>
      </c>
      <c r="G79" s="44">
        <v>0</v>
      </c>
      <c r="H79" s="44">
        <v>0</v>
      </c>
      <c r="I79" s="47">
        <f t="shared" si="3"/>
        <v>0</v>
      </c>
      <c r="J79" s="22">
        <v>0</v>
      </c>
      <c r="K79" s="21">
        <v>0</v>
      </c>
      <c r="L79" s="47"/>
      <c r="M79" s="44"/>
      <c r="N79" s="42"/>
      <c r="O79" s="42"/>
    </row>
    <row r="80" spans="1:23" s="14" customFormat="1" ht="13.5" customHeight="1" x14ac:dyDescent="0.3">
      <c r="A80" s="18" t="s">
        <v>49</v>
      </c>
      <c r="B80" s="25">
        <f t="shared" si="4"/>
        <v>305</v>
      </c>
      <c r="C80" s="19">
        <f t="shared" si="5"/>
        <v>106</v>
      </c>
      <c r="D80" s="44">
        <v>0</v>
      </c>
      <c r="E80" s="20">
        <v>106</v>
      </c>
      <c r="F80" s="21">
        <f t="shared" si="1"/>
        <v>71</v>
      </c>
      <c r="G80" s="44">
        <v>0</v>
      </c>
      <c r="H80" s="44">
        <v>71</v>
      </c>
      <c r="I80" s="47">
        <f t="shared" si="3"/>
        <v>128</v>
      </c>
      <c r="J80" s="22">
        <v>0</v>
      </c>
      <c r="K80" s="21">
        <v>128</v>
      </c>
      <c r="L80" s="47"/>
      <c r="M80" s="44"/>
      <c r="N80" s="42"/>
      <c r="O80" s="42"/>
    </row>
    <row r="81" spans="1:23" s="14" customFormat="1" ht="18" customHeight="1" thickBot="1" x14ac:dyDescent="0.35">
      <c r="A81" s="32" t="s">
        <v>2</v>
      </c>
      <c r="B81" s="33">
        <f>C81+F81+I81+L81</f>
        <v>14614</v>
      </c>
      <c r="C81" s="34">
        <f>SUM(C11:C80)</f>
        <v>7130</v>
      </c>
      <c r="D81" s="45">
        <f t="shared" ref="D81:M81" si="6">SUM(D11:D80)</f>
        <v>3140</v>
      </c>
      <c r="E81" s="35">
        <f t="shared" si="6"/>
        <v>3990</v>
      </c>
      <c r="F81" s="37">
        <f t="shared" si="6"/>
        <v>3371</v>
      </c>
      <c r="G81" s="45">
        <f t="shared" si="6"/>
        <v>1038</v>
      </c>
      <c r="H81" s="45">
        <f t="shared" si="6"/>
        <v>2333</v>
      </c>
      <c r="I81" s="48">
        <f t="shared" si="6"/>
        <v>3926</v>
      </c>
      <c r="J81" s="36">
        <f t="shared" si="6"/>
        <v>765</v>
      </c>
      <c r="K81" s="37">
        <f t="shared" si="6"/>
        <v>3161</v>
      </c>
      <c r="L81" s="48">
        <f t="shared" si="6"/>
        <v>187</v>
      </c>
      <c r="M81" s="45">
        <f t="shared" si="6"/>
        <v>187</v>
      </c>
      <c r="W81" s="12"/>
    </row>
    <row r="82" spans="1:23" s="12" customFormat="1" ht="8.25" customHeight="1" thickTop="1" x14ac:dyDescent="0.3">
      <c r="A82" s="11"/>
      <c r="F82" s="13"/>
      <c r="G82" s="13"/>
      <c r="H82" s="13"/>
      <c r="I82" s="13"/>
      <c r="J82" s="13"/>
      <c r="K82" s="13"/>
    </row>
    <row r="83" spans="1:23" s="24" customFormat="1" ht="11.25" customHeight="1" x14ac:dyDescent="0.3">
      <c r="A83" s="60" t="s">
        <v>95</v>
      </c>
      <c r="B83" s="26"/>
      <c r="C83" s="26"/>
      <c r="D83" s="26"/>
      <c r="E83" s="26"/>
      <c r="F83" s="26"/>
      <c r="G83" s="26"/>
      <c r="H83" s="26"/>
      <c r="I83" s="26"/>
      <c r="J83" s="26"/>
      <c r="K83" s="31"/>
    </row>
    <row r="84" spans="1:23" s="24" customFormat="1" ht="11.25" customHeight="1" x14ac:dyDescent="0.3">
      <c r="A84" s="61" t="s">
        <v>96</v>
      </c>
      <c r="B84" s="26"/>
      <c r="C84" s="26"/>
      <c r="D84" s="26"/>
      <c r="E84" s="26"/>
      <c r="F84" s="26"/>
      <c r="G84" s="26"/>
      <c r="H84" s="26"/>
      <c r="I84" s="26"/>
      <c r="J84" s="26"/>
      <c r="K84" s="31"/>
    </row>
    <row r="85" spans="1:23" s="24" customFormat="1" ht="11.25" customHeight="1" x14ac:dyDescent="0.3">
      <c r="A85" s="49" t="s">
        <v>97</v>
      </c>
      <c r="B85" s="26"/>
      <c r="C85" s="26"/>
      <c r="D85" s="26"/>
      <c r="E85" s="26"/>
      <c r="F85" s="26"/>
      <c r="G85" s="26"/>
      <c r="H85" s="26"/>
      <c r="I85" s="26"/>
      <c r="J85" s="26"/>
      <c r="K85" s="31"/>
    </row>
    <row r="86" spans="1:23" s="24" customFormat="1" ht="11.25" customHeight="1" x14ac:dyDescent="0.3">
      <c r="A86" s="49" t="s">
        <v>98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23" ht="9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23" ht="11.25" customHeight="1" x14ac:dyDescent="0.3">
      <c r="A88" s="9" t="s">
        <v>3</v>
      </c>
      <c r="B88" s="9"/>
      <c r="C88" s="9"/>
      <c r="D88" s="9"/>
      <c r="E88" s="9"/>
      <c r="F88" s="9"/>
      <c r="G88" s="9"/>
      <c r="H88" s="9"/>
      <c r="I88" s="9"/>
      <c r="J88" s="9"/>
      <c r="K88" s="41"/>
      <c r="M88" s="93" t="s">
        <v>130</v>
      </c>
    </row>
    <row r="89" spans="1:23" ht="9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1" spans="1:23" ht="13.5" customHeight="1" x14ac:dyDescent="0.3">
      <c r="B91" s="40"/>
      <c r="C91" s="40"/>
      <c r="D91" s="40"/>
      <c r="E91" s="40"/>
      <c r="F91" s="40"/>
      <c r="G91" s="40"/>
      <c r="H91" s="40"/>
      <c r="I91" s="40"/>
      <c r="J91" s="40"/>
      <c r="K91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56" max="16383" man="1"/>
  </rowBreaks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77734375" style="70" customWidth="1"/>
    <col min="6" max="16384" width="11.44140625" style="70"/>
  </cols>
  <sheetData>
    <row r="1" spans="1:6" ht="22.5" customHeight="1" x14ac:dyDescent="0.3">
      <c r="A1" s="69" t="s">
        <v>0</v>
      </c>
    </row>
    <row r="2" spans="1:6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" customHeight="1" x14ac:dyDescent="0.3"/>
    <row r="4" spans="1:6" s="74" customFormat="1" ht="15" customHeight="1" x14ac:dyDescent="0.3">
      <c r="A4" s="73" t="s">
        <v>79</v>
      </c>
    </row>
    <row r="5" spans="1:6" s="74" customFormat="1" ht="15" customHeight="1" x14ac:dyDescent="0.3">
      <c r="A5" s="73" t="s">
        <v>4</v>
      </c>
    </row>
    <row r="6" spans="1:6" s="74" customFormat="1" ht="15" customHeight="1" x14ac:dyDescent="0.3">
      <c r="A6" s="75" t="s">
        <v>105</v>
      </c>
      <c r="F6" s="8" t="s">
        <v>125</v>
      </c>
    </row>
    <row r="7" spans="1:6" s="74" customFormat="1" ht="15" customHeight="1" x14ac:dyDescent="0.3">
      <c r="A7" s="74" t="s">
        <v>119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6" s="14" customFormat="1" ht="39.6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6" s="14" customFormat="1" ht="13.2" x14ac:dyDescent="0.3">
      <c r="A11" s="84" t="s">
        <v>90</v>
      </c>
      <c r="B11" s="57">
        <v>15</v>
      </c>
      <c r="C11" s="54"/>
      <c r="D11" s="67"/>
      <c r="E11" s="67"/>
      <c r="F11" s="54">
        <v>15</v>
      </c>
    </row>
    <row r="12" spans="1:6" s="23" customFormat="1" ht="13.5" customHeight="1" x14ac:dyDescent="0.3">
      <c r="A12" s="18" t="s">
        <v>118</v>
      </c>
      <c r="B12" s="25">
        <v>3</v>
      </c>
      <c r="C12" s="21">
        <v>0</v>
      </c>
      <c r="D12" s="22">
        <v>0</v>
      </c>
      <c r="E12" s="22">
        <v>3</v>
      </c>
    </row>
    <row r="13" spans="1:6" s="23" customFormat="1" ht="13.5" customHeight="1" x14ac:dyDescent="0.3">
      <c r="A13" s="18" t="s">
        <v>7</v>
      </c>
      <c r="B13" s="25">
        <v>1793</v>
      </c>
      <c r="C13" s="21">
        <v>788</v>
      </c>
      <c r="D13" s="22">
        <v>422</v>
      </c>
      <c r="E13" s="22">
        <v>583</v>
      </c>
    </row>
    <row r="14" spans="1:6" s="23" customFormat="1" ht="13.5" customHeight="1" x14ac:dyDescent="0.3">
      <c r="A14" s="18" t="s">
        <v>8</v>
      </c>
      <c r="B14" s="25">
        <v>224</v>
      </c>
      <c r="C14" s="21">
        <v>0</v>
      </c>
      <c r="D14" s="22">
        <v>224</v>
      </c>
      <c r="E14" s="22">
        <v>0</v>
      </c>
    </row>
    <row r="15" spans="1:6" s="23" customFormat="1" ht="13.5" customHeight="1" x14ac:dyDescent="0.3">
      <c r="A15" s="18" t="s">
        <v>9</v>
      </c>
      <c r="B15" s="25">
        <v>17</v>
      </c>
      <c r="C15" s="21">
        <v>0</v>
      </c>
      <c r="D15" s="22">
        <v>0</v>
      </c>
      <c r="E15" s="22">
        <v>17</v>
      </c>
    </row>
    <row r="16" spans="1:6" s="23" customFormat="1" ht="13.5" customHeight="1" x14ac:dyDescent="0.3">
      <c r="A16" s="18" t="s">
        <v>10</v>
      </c>
      <c r="B16" s="25">
        <v>392</v>
      </c>
      <c r="C16" s="21">
        <v>254</v>
      </c>
      <c r="D16" s="22">
        <v>72</v>
      </c>
      <c r="E16" s="22">
        <v>66</v>
      </c>
    </row>
    <row r="17" spans="1:5" s="23" customFormat="1" ht="13.5" customHeight="1" x14ac:dyDescent="0.3">
      <c r="A17" s="18" t="s">
        <v>57</v>
      </c>
      <c r="B17" s="25">
        <v>82</v>
      </c>
      <c r="C17" s="21">
        <v>82</v>
      </c>
      <c r="D17" s="22">
        <v>0</v>
      </c>
      <c r="E17" s="22">
        <v>0</v>
      </c>
    </row>
    <row r="18" spans="1:5" s="23" customFormat="1" ht="13.5" customHeight="1" x14ac:dyDescent="0.3">
      <c r="A18" s="18" t="s">
        <v>11</v>
      </c>
      <c r="B18" s="25">
        <v>93</v>
      </c>
      <c r="C18" s="21">
        <v>77</v>
      </c>
      <c r="D18" s="22">
        <v>16</v>
      </c>
      <c r="E18" s="22">
        <v>0</v>
      </c>
    </row>
    <row r="19" spans="1:5" s="23" customFormat="1" ht="13.5" customHeight="1" x14ac:dyDescent="0.3">
      <c r="A19" s="18" t="s">
        <v>12</v>
      </c>
      <c r="B19" s="25">
        <v>3</v>
      </c>
      <c r="C19" s="21">
        <v>0</v>
      </c>
      <c r="D19" s="22">
        <v>0</v>
      </c>
      <c r="E19" s="22">
        <v>3</v>
      </c>
    </row>
    <row r="20" spans="1:5" s="23" customFormat="1" ht="13.5" customHeight="1" x14ac:dyDescent="0.3">
      <c r="A20" s="18" t="s">
        <v>114</v>
      </c>
      <c r="B20" s="25">
        <v>4</v>
      </c>
      <c r="C20" s="21">
        <v>0</v>
      </c>
      <c r="D20" s="22">
        <v>4</v>
      </c>
      <c r="E20" s="22">
        <v>0</v>
      </c>
    </row>
    <row r="21" spans="1:5" s="23" customFormat="1" ht="13.5" customHeight="1" x14ac:dyDescent="0.3">
      <c r="A21" s="18" t="s">
        <v>13</v>
      </c>
      <c r="B21" s="25">
        <v>91</v>
      </c>
      <c r="C21" s="21">
        <v>0</v>
      </c>
      <c r="D21" s="22">
        <v>32</v>
      </c>
      <c r="E21" s="22">
        <v>59</v>
      </c>
    </row>
    <row r="22" spans="1:5" s="23" customFormat="1" ht="13.5" customHeight="1" x14ac:dyDescent="0.3">
      <c r="A22" s="18" t="s">
        <v>58</v>
      </c>
      <c r="B22" s="25">
        <v>84</v>
      </c>
      <c r="C22" s="21">
        <v>12</v>
      </c>
      <c r="D22" s="22">
        <v>72</v>
      </c>
      <c r="E22" s="22">
        <v>0</v>
      </c>
    </row>
    <row r="23" spans="1:5" s="23" customFormat="1" ht="13.5" customHeight="1" x14ac:dyDescent="0.3">
      <c r="A23" s="18" t="s">
        <v>14</v>
      </c>
      <c r="B23" s="25">
        <v>163</v>
      </c>
      <c r="C23" s="21">
        <v>163</v>
      </c>
      <c r="D23" s="22">
        <v>0</v>
      </c>
      <c r="E23" s="22">
        <v>0</v>
      </c>
    </row>
    <row r="24" spans="1:5" s="23" customFormat="1" ht="13.5" customHeight="1" x14ac:dyDescent="0.3">
      <c r="A24" s="18" t="s">
        <v>15</v>
      </c>
      <c r="B24" s="25">
        <v>45</v>
      </c>
      <c r="C24" s="21">
        <v>31</v>
      </c>
      <c r="D24" s="22">
        <v>14</v>
      </c>
      <c r="E24" s="22">
        <v>0</v>
      </c>
    </row>
    <row r="25" spans="1:5" s="23" customFormat="1" ht="13.5" customHeight="1" x14ac:dyDescent="0.3">
      <c r="A25" s="18" t="s">
        <v>16</v>
      </c>
      <c r="B25" s="25">
        <v>54</v>
      </c>
      <c r="C25" s="21">
        <v>0</v>
      </c>
      <c r="D25" s="22">
        <v>0</v>
      </c>
      <c r="E25" s="22">
        <v>54</v>
      </c>
    </row>
    <row r="26" spans="1:5" s="23" customFormat="1" ht="13.5" customHeight="1" x14ac:dyDescent="0.3">
      <c r="A26" s="18" t="s">
        <v>17</v>
      </c>
      <c r="B26" s="25">
        <v>45</v>
      </c>
      <c r="C26" s="21">
        <v>45</v>
      </c>
      <c r="D26" s="22">
        <v>0</v>
      </c>
      <c r="E26" s="22">
        <v>0</v>
      </c>
    </row>
    <row r="27" spans="1:5" s="23" customFormat="1" ht="13.5" customHeight="1" x14ac:dyDescent="0.3">
      <c r="A27" s="18" t="s">
        <v>18</v>
      </c>
      <c r="B27" s="25">
        <v>2848</v>
      </c>
      <c r="C27" s="21">
        <v>1268</v>
      </c>
      <c r="D27" s="22">
        <v>653</v>
      </c>
      <c r="E27" s="22">
        <v>927</v>
      </c>
    </row>
    <row r="28" spans="1:5" s="23" customFormat="1" ht="13.5" customHeight="1" x14ac:dyDescent="0.3">
      <c r="A28" s="18" t="s">
        <v>117</v>
      </c>
      <c r="B28" s="25">
        <v>8</v>
      </c>
      <c r="C28" s="21">
        <v>8</v>
      </c>
      <c r="D28" s="22">
        <v>0</v>
      </c>
      <c r="E28" s="22">
        <v>0</v>
      </c>
    </row>
    <row r="29" spans="1:5" s="23" customFormat="1" ht="13.5" customHeight="1" x14ac:dyDescent="0.3">
      <c r="A29" s="18" t="s">
        <v>19</v>
      </c>
      <c r="B29" s="25">
        <v>193</v>
      </c>
      <c r="C29" s="21">
        <v>193</v>
      </c>
      <c r="D29" s="22">
        <v>0</v>
      </c>
      <c r="E29" s="22">
        <v>0</v>
      </c>
    </row>
    <row r="30" spans="1:5" s="23" customFormat="1" ht="13.5" customHeight="1" x14ac:dyDescent="0.3">
      <c r="A30" s="18" t="s">
        <v>111</v>
      </c>
      <c r="B30" s="25">
        <v>26</v>
      </c>
      <c r="C30" s="21">
        <v>3</v>
      </c>
      <c r="D30" s="22">
        <v>23</v>
      </c>
      <c r="E30" s="22">
        <v>0</v>
      </c>
    </row>
    <row r="31" spans="1:5" s="23" customFormat="1" ht="13.5" customHeight="1" x14ac:dyDescent="0.3">
      <c r="A31" s="18" t="s">
        <v>20</v>
      </c>
      <c r="B31" s="25">
        <v>47</v>
      </c>
      <c r="C31" s="21">
        <v>47</v>
      </c>
      <c r="D31" s="22">
        <v>0</v>
      </c>
      <c r="E31" s="22">
        <v>0</v>
      </c>
    </row>
    <row r="32" spans="1:5" s="23" customFormat="1" ht="13.5" customHeight="1" x14ac:dyDescent="0.3">
      <c r="A32" s="18" t="s">
        <v>21</v>
      </c>
      <c r="B32" s="25">
        <v>172</v>
      </c>
      <c r="C32" s="21">
        <v>172</v>
      </c>
      <c r="D32" s="22">
        <v>0</v>
      </c>
      <c r="E32" s="22">
        <v>0</v>
      </c>
    </row>
    <row r="33" spans="1:6" s="23" customFormat="1" ht="13.5" customHeight="1" x14ac:dyDescent="0.3">
      <c r="A33" s="18" t="s">
        <v>69</v>
      </c>
      <c r="B33" s="25">
        <v>664</v>
      </c>
      <c r="C33" s="21">
        <v>160</v>
      </c>
      <c r="D33" s="22">
        <v>299</v>
      </c>
      <c r="E33" s="22">
        <v>205</v>
      </c>
    </row>
    <row r="34" spans="1:6" s="23" customFormat="1" ht="13.5" customHeight="1" x14ac:dyDescent="0.3">
      <c r="A34" s="18" t="s">
        <v>91</v>
      </c>
      <c r="B34" s="25">
        <v>102</v>
      </c>
      <c r="C34" s="21"/>
      <c r="D34" s="22"/>
      <c r="E34" s="22"/>
      <c r="F34" s="23">
        <v>102</v>
      </c>
    </row>
    <row r="35" spans="1:6" s="23" customFormat="1" ht="13.5" customHeight="1" x14ac:dyDescent="0.3">
      <c r="A35" s="18" t="s">
        <v>22</v>
      </c>
      <c r="B35" s="25">
        <v>151</v>
      </c>
      <c r="C35" s="21">
        <v>151</v>
      </c>
      <c r="D35" s="22">
        <v>0</v>
      </c>
      <c r="E35" s="22">
        <v>0</v>
      </c>
    </row>
    <row r="36" spans="1:6" s="23" customFormat="1" ht="13.5" customHeight="1" x14ac:dyDescent="0.3">
      <c r="A36" s="18" t="s">
        <v>23</v>
      </c>
      <c r="B36" s="25">
        <v>323</v>
      </c>
      <c r="C36" s="21">
        <v>192</v>
      </c>
      <c r="D36" s="22">
        <v>78</v>
      </c>
      <c r="E36" s="22">
        <v>53</v>
      </c>
    </row>
    <row r="37" spans="1:6" s="23" customFormat="1" ht="13.5" customHeight="1" x14ac:dyDescent="0.3">
      <c r="A37" s="18" t="s">
        <v>92</v>
      </c>
      <c r="B37" s="25">
        <v>52</v>
      </c>
      <c r="C37" s="21"/>
      <c r="D37" s="22"/>
      <c r="E37" s="22"/>
      <c r="F37" s="23">
        <v>52</v>
      </c>
    </row>
    <row r="38" spans="1:6" s="23" customFormat="1" ht="13.5" customHeight="1" x14ac:dyDescent="0.3">
      <c r="A38" s="18" t="s">
        <v>24</v>
      </c>
      <c r="B38" s="25">
        <v>51</v>
      </c>
      <c r="C38" s="21">
        <v>51</v>
      </c>
      <c r="D38" s="22">
        <v>0</v>
      </c>
      <c r="E38" s="22">
        <v>0</v>
      </c>
    </row>
    <row r="39" spans="1:6" s="23" customFormat="1" ht="13.5" customHeight="1" x14ac:dyDescent="0.3">
      <c r="A39" s="18" t="s">
        <v>59</v>
      </c>
      <c r="B39" s="25">
        <v>16</v>
      </c>
      <c r="C39" s="21">
        <v>16</v>
      </c>
      <c r="D39" s="22">
        <v>0</v>
      </c>
      <c r="E39" s="22">
        <v>0</v>
      </c>
    </row>
    <row r="40" spans="1:6" s="23" customFormat="1" ht="13.5" customHeight="1" x14ac:dyDescent="0.3">
      <c r="A40" s="18" t="s">
        <v>63</v>
      </c>
      <c r="B40" s="25">
        <v>66</v>
      </c>
      <c r="C40" s="21">
        <v>66</v>
      </c>
      <c r="D40" s="22">
        <v>0</v>
      </c>
      <c r="E40" s="22">
        <v>0</v>
      </c>
    </row>
    <row r="41" spans="1:6" s="23" customFormat="1" ht="13.5" customHeight="1" x14ac:dyDescent="0.3">
      <c r="A41" s="18" t="s">
        <v>25</v>
      </c>
      <c r="B41" s="25">
        <v>158</v>
      </c>
      <c r="C41" s="21">
        <v>158</v>
      </c>
      <c r="D41" s="22">
        <v>0</v>
      </c>
      <c r="E41" s="22">
        <v>0</v>
      </c>
    </row>
    <row r="42" spans="1:6" s="23" customFormat="1" ht="13.5" customHeight="1" x14ac:dyDescent="0.3">
      <c r="A42" s="18" t="s">
        <v>60</v>
      </c>
      <c r="B42" s="25">
        <v>49</v>
      </c>
      <c r="C42" s="21">
        <v>0</v>
      </c>
      <c r="D42" s="22">
        <v>49</v>
      </c>
      <c r="E42" s="22">
        <v>0</v>
      </c>
    </row>
    <row r="43" spans="1:6" s="23" customFormat="1" ht="13.5" customHeight="1" x14ac:dyDescent="0.3">
      <c r="A43" s="18" t="s">
        <v>61</v>
      </c>
      <c r="B43" s="25">
        <v>18</v>
      </c>
      <c r="C43" s="21">
        <v>4</v>
      </c>
      <c r="D43" s="22">
        <v>14</v>
      </c>
      <c r="E43" s="22">
        <v>0</v>
      </c>
    </row>
    <row r="44" spans="1:6" s="23" customFormat="1" ht="13.5" customHeight="1" x14ac:dyDescent="0.3">
      <c r="A44" s="18" t="s">
        <v>26</v>
      </c>
      <c r="B44" s="25">
        <v>32</v>
      </c>
      <c r="C44" s="21">
        <v>32</v>
      </c>
      <c r="D44" s="22">
        <v>0</v>
      </c>
      <c r="E44" s="22">
        <v>0</v>
      </c>
    </row>
    <row r="45" spans="1:6" s="23" customFormat="1" ht="13.5" customHeight="1" x14ac:dyDescent="0.3">
      <c r="A45" s="18" t="s">
        <v>27</v>
      </c>
      <c r="B45" s="25">
        <v>260</v>
      </c>
      <c r="C45" s="21">
        <v>260</v>
      </c>
      <c r="D45" s="22">
        <v>0</v>
      </c>
      <c r="E45" s="22">
        <v>0</v>
      </c>
    </row>
    <row r="46" spans="1:6" s="23" customFormat="1" ht="13.5" customHeight="1" x14ac:dyDescent="0.3">
      <c r="A46" s="18" t="s">
        <v>28</v>
      </c>
      <c r="B46" s="25">
        <v>135</v>
      </c>
      <c r="C46" s="21">
        <v>99</v>
      </c>
      <c r="D46" s="22">
        <v>19</v>
      </c>
      <c r="E46" s="22">
        <v>17</v>
      </c>
    </row>
    <row r="47" spans="1:6" s="23" customFormat="1" ht="13.5" customHeight="1" x14ac:dyDescent="0.3">
      <c r="A47" s="18" t="s">
        <v>29</v>
      </c>
      <c r="B47" s="25">
        <v>384</v>
      </c>
      <c r="C47" s="21">
        <v>384</v>
      </c>
      <c r="D47" s="22">
        <v>0</v>
      </c>
      <c r="E47" s="22">
        <v>0</v>
      </c>
    </row>
    <row r="48" spans="1:6" s="23" customFormat="1" ht="13.5" customHeight="1" x14ac:dyDescent="0.3">
      <c r="A48" s="18" t="s">
        <v>30</v>
      </c>
      <c r="B48" s="25">
        <v>1341</v>
      </c>
      <c r="C48" s="21">
        <v>462</v>
      </c>
      <c r="D48" s="22">
        <v>458</v>
      </c>
      <c r="E48" s="22">
        <v>421</v>
      </c>
    </row>
    <row r="49" spans="1:5" s="23" customFormat="1" ht="13.5" customHeight="1" x14ac:dyDescent="0.3">
      <c r="A49" s="18" t="s">
        <v>50</v>
      </c>
      <c r="B49" s="25">
        <v>1499</v>
      </c>
      <c r="C49" s="21">
        <v>845</v>
      </c>
      <c r="D49" s="22">
        <v>359</v>
      </c>
      <c r="E49" s="22">
        <v>295</v>
      </c>
    </row>
    <row r="50" spans="1:5" s="23" customFormat="1" ht="13.5" customHeight="1" x14ac:dyDescent="0.3">
      <c r="A50" s="18" t="s">
        <v>31</v>
      </c>
      <c r="B50" s="25">
        <v>307</v>
      </c>
      <c r="C50" s="21">
        <v>307</v>
      </c>
      <c r="D50" s="22">
        <v>0</v>
      </c>
      <c r="E50" s="22">
        <v>0</v>
      </c>
    </row>
    <row r="51" spans="1:5" s="23" customFormat="1" ht="13.5" customHeight="1" x14ac:dyDescent="0.3">
      <c r="A51" s="18" t="s">
        <v>32</v>
      </c>
      <c r="B51" s="25">
        <v>25</v>
      </c>
      <c r="C51" s="21">
        <v>25</v>
      </c>
      <c r="D51" s="22">
        <v>0</v>
      </c>
      <c r="E51" s="22">
        <v>0</v>
      </c>
    </row>
    <row r="52" spans="1:5" s="23" customFormat="1" ht="13.5" customHeight="1" x14ac:dyDescent="0.3">
      <c r="A52" s="18" t="s">
        <v>33</v>
      </c>
      <c r="B52" s="25">
        <v>30</v>
      </c>
      <c r="C52" s="21">
        <v>30</v>
      </c>
      <c r="D52" s="22">
        <v>0</v>
      </c>
      <c r="E52" s="22">
        <v>0</v>
      </c>
    </row>
    <row r="53" spans="1:5" s="23" customFormat="1" ht="13.5" customHeight="1" x14ac:dyDescent="0.3">
      <c r="A53" s="18" t="s">
        <v>52</v>
      </c>
      <c r="B53" s="25">
        <v>205</v>
      </c>
      <c r="C53" s="21">
        <v>19</v>
      </c>
      <c r="D53" s="22">
        <v>70</v>
      </c>
      <c r="E53" s="22">
        <v>116</v>
      </c>
    </row>
    <row r="54" spans="1:5" s="23" customFormat="1" ht="13.5" customHeight="1" x14ac:dyDescent="0.3">
      <c r="A54" s="18" t="s">
        <v>34</v>
      </c>
      <c r="B54" s="25">
        <v>7</v>
      </c>
      <c r="C54" s="21">
        <v>7</v>
      </c>
      <c r="D54" s="22">
        <v>0</v>
      </c>
      <c r="E54" s="22">
        <v>0</v>
      </c>
    </row>
    <row r="55" spans="1:5" s="23" customFormat="1" ht="13.5" customHeight="1" x14ac:dyDescent="0.3">
      <c r="A55" s="18" t="s">
        <v>35</v>
      </c>
      <c r="B55" s="25">
        <v>20</v>
      </c>
      <c r="C55" s="21">
        <v>20</v>
      </c>
      <c r="D55" s="22">
        <v>0</v>
      </c>
      <c r="E55" s="22">
        <v>0</v>
      </c>
    </row>
    <row r="56" spans="1:5" s="23" customFormat="1" ht="13.5" customHeight="1" x14ac:dyDescent="0.3">
      <c r="A56" s="18" t="s">
        <v>36</v>
      </c>
      <c r="B56" s="25">
        <v>72</v>
      </c>
      <c r="C56" s="21">
        <v>72</v>
      </c>
      <c r="D56" s="22">
        <v>0</v>
      </c>
      <c r="E56" s="22">
        <v>0</v>
      </c>
    </row>
    <row r="57" spans="1:5" s="23" customFormat="1" ht="13.5" customHeight="1" x14ac:dyDescent="0.3">
      <c r="A57" s="18" t="s">
        <v>37</v>
      </c>
      <c r="B57" s="25">
        <v>20</v>
      </c>
      <c r="C57" s="21">
        <v>20</v>
      </c>
      <c r="D57" s="22">
        <v>0</v>
      </c>
      <c r="E57" s="22">
        <v>0</v>
      </c>
    </row>
    <row r="58" spans="1:5" s="23" customFormat="1" ht="13.5" customHeight="1" x14ac:dyDescent="0.3">
      <c r="A58" s="18" t="s">
        <v>38</v>
      </c>
      <c r="B58" s="25">
        <v>7</v>
      </c>
      <c r="C58" s="21">
        <v>7</v>
      </c>
      <c r="D58" s="22">
        <v>0</v>
      </c>
      <c r="E58" s="22">
        <v>0</v>
      </c>
    </row>
    <row r="59" spans="1:5" s="23" customFormat="1" ht="13.5" customHeight="1" x14ac:dyDescent="0.3">
      <c r="A59" s="18" t="s">
        <v>39</v>
      </c>
      <c r="B59" s="25">
        <v>18</v>
      </c>
      <c r="C59" s="21">
        <v>18</v>
      </c>
      <c r="D59" s="22">
        <v>0</v>
      </c>
      <c r="E59" s="22">
        <v>0</v>
      </c>
    </row>
    <row r="60" spans="1:5" s="23" customFormat="1" ht="13.5" customHeight="1" x14ac:dyDescent="0.3">
      <c r="A60" s="18" t="s">
        <v>40</v>
      </c>
      <c r="B60" s="25">
        <v>28</v>
      </c>
      <c r="C60" s="21">
        <v>28</v>
      </c>
      <c r="D60" s="22">
        <v>0</v>
      </c>
      <c r="E60" s="22">
        <v>0</v>
      </c>
    </row>
    <row r="61" spans="1:5" s="23" customFormat="1" ht="13.5" customHeight="1" x14ac:dyDescent="0.3">
      <c r="A61" s="18" t="s">
        <v>41</v>
      </c>
      <c r="B61" s="25">
        <v>11</v>
      </c>
      <c r="C61" s="21">
        <v>11</v>
      </c>
      <c r="D61" s="22">
        <v>0</v>
      </c>
      <c r="E61" s="22">
        <v>0</v>
      </c>
    </row>
    <row r="62" spans="1:5" s="23" customFormat="1" ht="13.5" customHeight="1" x14ac:dyDescent="0.3">
      <c r="A62" s="18" t="s">
        <v>42</v>
      </c>
      <c r="B62" s="25">
        <v>21</v>
      </c>
      <c r="C62" s="21">
        <v>21</v>
      </c>
      <c r="D62" s="22">
        <v>0</v>
      </c>
      <c r="E62" s="22">
        <v>0</v>
      </c>
    </row>
    <row r="63" spans="1:5" s="23" customFormat="1" ht="13.5" customHeight="1" x14ac:dyDescent="0.3">
      <c r="A63" s="18" t="s">
        <v>56</v>
      </c>
      <c r="B63" s="25">
        <v>20</v>
      </c>
      <c r="C63" s="21">
        <v>20</v>
      </c>
      <c r="D63" s="22">
        <v>0</v>
      </c>
      <c r="E63" s="22">
        <v>0</v>
      </c>
    </row>
    <row r="64" spans="1:5" s="23" customFormat="1" ht="13.5" customHeight="1" x14ac:dyDescent="0.3">
      <c r="A64" s="18" t="s">
        <v>43</v>
      </c>
      <c r="B64" s="25">
        <v>28</v>
      </c>
      <c r="C64" s="21">
        <v>28</v>
      </c>
      <c r="D64" s="22">
        <v>0</v>
      </c>
      <c r="E64" s="22">
        <v>0</v>
      </c>
    </row>
    <row r="65" spans="1:6" s="23" customFormat="1" ht="13.5" customHeight="1" x14ac:dyDescent="0.3">
      <c r="A65" s="18" t="s">
        <v>44</v>
      </c>
      <c r="B65" s="25">
        <v>60</v>
      </c>
      <c r="C65" s="21">
        <v>60</v>
      </c>
      <c r="D65" s="22">
        <v>0</v>
      </c>
      <c r="E65" s="22">
        <v>0</v>
      </c>
    </row>
    <row r="66" spans="1:6" s="23" customFormat="1" ht="13.5" customHeight="1" x14ac:dyDescent="0.3">
      <c r="A66" s="18" t="s">
        <v>45</v>
      </c>
      <c r="B66" s="25">
        <v>21</v>
      </c>
      <c r="C66" s="21">
        <v>21</v>
      </c>
      <c r="D66" s="22">
        <v>0</v>
      </c>
      <c r="E66" s="22">
        <v>0</v>
      </c>
    </row>
    <row r="67" spans="1:6" s="23" customFormat="1" ht="13.5" customHeight="1" x14ac:dyDescent="0.3">
      <c r="A67" s="18" t="s">
        <v>46</v>
      </c>
      <c r="B67" s="25">
        <v>51</v>
      </c>
      <c r="C67" s="21">
        <v>0</v>
      </c>
      <c r="D67" s="22">
        <v>0</v>
      </c>
      <c r="E67" s="22">
        <v>51</v>
      </c>
    </row>
    <row r="68" spans="1:6" s="14" customFormat="1" ht="13.5" customHeight="1" x14ac:dyDescent="0.3">
      <c r="A68" s="18" t="s">
        <v>47</v>
      </c>
      <c r="B68" s="25">
        <v>55</v>
      </c>
      <c r="C68" s="21">
        <v>55</v>
      </c>
      <c r="D68" s="22">
        <v>0</v>
      </c>
      <c r="E68" s="22">
        <v>0</v>
      </c>
    </row>
    <row r="69" spans="1:6" s="14" customFormat="1" ht="13.5" customHeight="1" x14ac:dyDescent="0.3">
      <c r="A69" s="18" t="s">
        <v>48</v>
      </c>
      <c r="B69" s="25">
        <v>12</v>
      </c>
      <c r="C69" s="21">
        <v>12</v>
      </c>
      <c r="D69" s="22">
        <v>0</v>
      </c>
      <c r="E69" s="22">
        <v>0</v>
      </c>
    </row>
    <row r="70" spans="1:6" s="14" customFormat="1" ht="13.5" customHeight="1" x14ac:dyDescent="0.3">
      <c r="A70" s="18" t="s">
        <v>49</v>
      </c>
      <c r="B70" s="25">
        <v>151</v>
      </c>
      <c r="C70" s="21">
        <v>47</v>
      </c>
      <c r="D70" s="22">
        <v>42</v>
      </c>
      <c r="E70" s="22">
        <v>62</v>
      </c>
    </row>
    <row r="71" spans="1:6" s="14" customFormat="1" ht="18" customHeight="1" thickBot="1" x14ac:dyDescent="0.35">
      <c r="A71" s="32" t="s">
        <v>2</v>
      </c>
      <c r="B71" s="33">
        <f>SUM(B11:B70)</f>
        <v>12872</v>
      </c>
      <c r="C71" s="37">
        <v>6851</v>
      </c>
      <c r="D71" s="36">
        <v>2920</v>
      </c>
      <c r="E71" s="36">
        <v>2932</v>
      </c>
      <c r="F71" s="45">
        <f>SUM(F11:F70)</f>
        <v>169</v>
      </c>
    </row>
    <row r="72" spans="1:6" s="14" customFormat="1" ht="12.75" customHeight="1" thickTop="1" x14ac:dyDescent="0.3">
      <c r="A72" s="89"/>
      <c r="B72" s="88"/>
      <c r="C72" s="88"/>
      <c r="D72" s="88"/>
      <c r="E72" s="88"/>
    </row>
    <row r="73" spans="1:6" s="12" customFormat="1" ht="11.25" customHeight="1" x14ac:dyDescent="0.2">
      <c r="A73" s="26" t="s">
        <v>112</v>
      </c>
      <c r="B73" s="26"/>
      <c r="C73" s="26"/>
      <c r="D73" s="26"/>
      <c r="E73" s="78"/>
    </row>
    <row r="74" spans="1:6" s="79" customFormat="1" ht="11.25" customHeight="1" x14ac:dyDescent="0.3">
      <c r="A74" s="26" t="s">
        <v>113</v>
      </c>
      <c r="B74" s="26"/>
      <c r="C74" s="26"/>
      <c r="D74" s="26"/>
      <c r="E74" s="78"/>
    </row>
    <row r="75" spans="1:6" s="79" customFormat="1" ht="11.25" customHeight="1" x14ac:dyDescent="0.3">
      <c r="A75" s="49" t="s">
        <v>97</v>
      </c>
      <c r="B75" s="78"/>
      <c r="C75" s="78"/>
      <c r="D75" s="78"/>
      <c r="E75" s="78"/>
    </row>
    <row r="76" spans="1:6" s="79" customFormat="1" ht="11.25" customHeight="1" x14ac:dyDescent="0.3">
      <c r="A76" s="49" t="s">
        <v>98</v>
      </c>
      <c r="B76" s="78"/>
      <c r="C76" s="78"/>
      <c r="D76" s="78"/>
      <c r="E76" s="78"/>
    </row>
    <row r="77" spans="1:6" s="79" customFormat="1" ht="11.25" customHeight="1" x14ac:dyDescent="0.3">
      <c r="A77" s="81"/>
      <c r="B77" s="81"/>
      <c r="C77" s="81"/>
      <c r="D77" s="81"/>
      <c r="E77" s="81"/>
      <c r="F77" s="70"/>
    </row>
    <row r="78" spans="1:6" ht="9" customHeight="1" x14ac:dyDescent="0.3">
      <c r="A78" s="81" t="s">
        <v>3</v>
      </c>
      <c r="B78" s="81"/>
      <c r="C78" s="81"/>
      <c r="D78" s="81"/>
      <c r="E78" s="82"/>
      <c r="F78" s="82" t="s">
        <v>124</v>
      </c>
    </row>
    <row r="79" spans="1:6" ht="9" customHeight="1" thickBot="1" x14ac:dyDescent="0.35">
      <c r="A79" s="83"/>
      <c r="B79" s="72"/>
      <c r="C79" s="72"/>
      <c r="D79" s="72"/>
      <c r="E79" s="72"/>
      <c r="F79" s="72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71" max="16383" man="1"/>
  </rowBreak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77734375" style="70" customWidth="1"/>
    <col min="6" max="16384" width="11.44140625" style="70"/>
  </cols>
  <sheetData>
    <row r="1" spans="1:6" ht="22.5" customHeight="1" x14ac:dyDescent="0.3">
      <c r="A1" s="69" t="s">
        <v>0</v>
      </c>
    </row>
    <row r="2" spans="1:6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" customHeight="1" x14ac:dyDescent="0.3"/>
    <row r="4" spans="1:6" s="74" customFormat="1" ht="15" customHeight="1" x14ac:dyDescent="0.3">
      <c r="A4" s="73" t="s">
        <v>79</v>
      </c>
    </row>
    <row r="5" spans="1:6" s="74" customFormat="1" ht="15" customHeight="1" x14ac:dyDescent="0.3">
      <c r="A5" s="73" t="s">
        <v>4</v>
      </c>
    </row>
    <row r="6" spans="1:6" s="74" customFormat="1" ht="15" customHeight="1" x14ac:dyDescent="0.3">
      <c r="A6" s="75" t="s">
        <v>105</v>
      </c>
      <c r="F6" s="8" t="s">
        <v>125</v>
      </c>
    </row>
    <row r="7" spans="1:6" s="74" customFormat="1" ht="15" customHeight="1" x14ac:dyDescent="0.3">
      <c r="A7" s="74" t="s">
        <v>120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6" s="14" customFormat="1" ht="39.6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6" s="23" customFormat="1" ht="13.5" customHeight="1" x14ac:dyDescent="0.3">
      <c r="A11" s="18" t="s">
        <v>118</v>
      </c>
      <c r="B11" s="25">
        <v>8</v>
      </c>
      <c r="C11" s="21">
        <v>0</v>
      </c>
      <c r="D11" s="22">
        <v>0</v>
      </c>
      <c r="E11" s="22">
        <v>8</v>
      </c>
    </row>
    <row r="12" spans="1:6" s="23" customFormat="1" ht="13.5" customHeight="1" x14ac:dyDescent="0.3">
      <c r="A12" s="18" t="s">
        <v>7</v>
      </c>
      <c r="B12" s="25">
        <v>1871</v>
      </c>
      <c r="C12" s="21">
        <v>812</v>
      </c>
      <c r="D12" s="22">
        <v>470</v>
      </c>
      <c r="E12" s="22">
        <v>589</v>
      </c>
    </row>
    <row r="13" spans="1:6" s="23" customFormat="1" ht="13.5" customHeight="1" x14ac:dyDescent="0.3">
      <c r="A13" s="18" t="s">
        <v>8</v>
      </c>
      <c r="B13" s="25">
        <v>216</v>
      </c>
      <c r="C13" s="21">
        <v>0</v>
      </c>
      <c r="D13" s="22">
        <v>216</v>
      </c>
      <c r="E13" s="22">
        <v>0</v>
      </c>
    </row>
    <row r="14" spans="1:6" s="23" customFormat="1" ht="13.5" customHeight="1" x14ac:dyDescent="0.3">
      <c r="A14" s="18" t="s">
        <v>9</v>
      </c>
      <c r="B14" s="25">
        <v>25</v>
      </c>
      <c r="C14" s="21">
        <v>0</v>
      </c>
      <c r="D14" s="22">
        <v>0</v>
      </c>
      <c r="E14" s="22">
        <v>25</v>
      </c>
    </row>
    <row r="15" spans="1:6" s="23" customFormat="1" ht="13.5" customHeight="1" x14ac:dyDescent="0.3">
      <c r="A15" s="18" t="s">
        <v>10</v>
      </c>
      <c r="B15" s="25">
        <v>379</v>
      </c>
      <c r="C15" s="21">
        <v>243</v>
      </c>
      <c r="D15" s="22">
        <v>79</v>
      </c>
      <c r="E15" s="22">
        <v>57</v>
      </c>
    </row>
    <row r="16" spans="1:6" s="23" customFormat="1" ht="13.5" customHeight="1" x14ac:dyDescent="0.3">
      <c r="A16" s="18" t="s">
        <v>57</v>
      </c>
      <c r="B16" s="25">
        <v>64</v>
      </c>
      <c r="C16" s="21">
        <v>64</v>
      </c>
      <c r="D16" s="22">
        <v>0</v>
      </c>
      <c r="E16" s="22">
        <v>0</v>
      </c>
    </row>
    <row r="17" spans="1:6" s="23" customFormat="1" ht="13.5" customHeight="1" x14ac:dyDescent="0.3">
      <c r="A17" s="18" t="s">
        <v>11</v>
      </c>
      <c r="B17" s="25">
        <v>101</v>
      </c>
      <c r="C17" s="21">
        <v>82</v>
      </c>
      <c r="D17" s="22">
        <v>19</v>
      </c>
      <c r="E17" s="22">
        <v>0</v>
      </c>
    </row>
    <row r="18" spans="1:6" s="23" customFormat="1" ht="13.5" customHeight="1" x14ac:dyDescent="0.3">
      <c r="A18" s="18" t="s">
        <v>13</v>
      </c>
      <c r="B18" s="25">
        <v>100</v>
      </c>
      <c r="C18" s="21">
        <v>0</v>
      </c>
      <c r="D18" s="22">
        <v>33</v>
      </c>
      <c r="E18" s="22">
        <v>67</v>
      </c>
    </row>
    <row r="19" spans="1:6" s="23" customFormat="1" ht="13.5" customHeight="1" x14ac:dyDescent="0.3">
      <c r="A19" s="18" t="s">
        <v>109</v>
      </c>
      <c r="B19" s="25">
        <v>6</v>
      </c>
      <c r="C19" s="21">
        <v>0</v>
      </c>
      <c r="D19" s="22">
        <v>6</v>
      </c>
      <c r="E19" s="22">
        <v>0</v>
      </c>
    </row>
    <row r="20" spans="1:6" s="23" customFormat="1" ht="13.5" customHeight="1" x14ac:dyDescent="0.3">
      <c r="A20" s="18" t="s">
        <v>58</v>
      </c>
      <c r="B20" s="25">
        <v>81</v>
      </c>
      <c r="C20" s="21">
        <v>13</v>
      </c>
      <c r="D20" s="22">
        <v>68</v>
      </c>
      <c r="E20" s="22">
        <v>0</v>
      </c>
    </row>
    <row r="21" spans="1:6" s="23" customFormat="1" ht="13.5" customHeight="1" x14ac:dyDescent="0.3">
      <c r="A21" s="18" t="s">
        <v>14</v>
      </c>
      <c r="B21" s="25">
        <v>187</v>
      </c>
      <c r="C21" s="21">
        <v>187</v>
      </c>
      <c r="D21" s="22">
        <v>0</v>
      </c>
      <c r="E21" s="22">
        <v>0</v>
      </c>
    </row>
    <row r="22" spans="1:6" s="23" customFormat="1" ht="13.5" customHeight="1" x14ac:dyDescent="0.3">
      <c r="A22" s="18" t="s">
        <v>15</v>
      </c>
      <c r="B22" s="25">
        <v>44</v>
      </c>
      <c r="C22" s="21">
        <v>29</v>
      </c>
      <c r="D22" s="22">
        <v>15</v>
      </c>
      <c r="E22" s="22">
        <v>0</v>
      </c>
    </row>
    <row r="23" spans="1:6" s="23" customFormat="1" ht="13.5" customHeight="1" x14ac:dyDescent="0.3">
      <c r="A23" s="18" t="s">
        <v>16</v>
      </c>
      <c r="B23" s="25">
        <v>34</v>
      </c>
      <c r="C23" s="21">
        <v>0</v>
      </c>
      <c r="D23" s="22">
        <v>0</v>
      </c>
      <c r="E23" s="22">
        <v>34</v>
      </c>
    </row>
    <row r="24" spans="1:6" s="23" customFormat="1" ht="13.5" customHeight="1" x14ac:dyDescent="0.3">
      <c r="A24" s="18" t="s">
        <v>17</v>
      </c>
      <c r="B24" s="25">
        <v>48</v>
      </c>
      <c r="C24" s="21">
        <v>48</v>
      </c>
      <c r="D24" s="22">
        <v>0</v>
      </c>
      <c r="E24" s="22">
        <v>0</v>
      </c>
    </row>
    <row r="25" spans="1:6" s="23" customFormat="1" ht="13.5" customHeight="1" x14ac:dyDescent="0.3">
      <c r="A25" s="18" t="s">
        <v>18</v>
      </c>
      <c r="B25" s="25">
        <v>2869</v>
      </c>
      <c r="C25" s="21">
        <v>1280</v>
      </c>
      <c r="D25" s="22">
        <v>658</v>
      </c>
      <c r="E25" s="22">
        <v>931</v>
      </c>
    </row>
    <row r="26" spans="1:6" s="23" customFormat="1" ht="13.5" customHeight="1" x14ac:dyDescent="0.3">
      <c r="A26" s="18" t="s">
        <v>117</v>
      </c>
      <c r="B26" s="25">
        <v>2</v>
      </c>
      <c r="C26" s="21">
        <v>2</v>
      </c>
      <c r="D26" s="22">
        <v>0</v>
      </c>
      <c r="E26" s="22">
        <v>0</v>
      </c>
    </row>
    <row r="27" spans="1:6" s="23" customFormat="1" ht="13.5" customHeight="1" x14ac:dyDescent="0.3">
      <c r="A27" s="18" t="s">
        <v>19</v>
      </c>
      <c r="B27" s="25">
        <v>176</v>
      </c>
      <c r="C27" s="21">
        <v>176</v>
      </c>
      <c r="D27" s="22">
        <v>0</v>
      </c>
      <c r="E27" s="22">
        <v>0</v>
      </c>
    </row>
    <row r="28" spans="1:6" s="23" customFormat="1" ht="13.5" customHeight="1" x14ac:dyDescent="0.3">
      <c r="A28" s="18" t="s">
        <v>111</v>
      </c>
      <c r="B28" s="25">
        <v>34</v>
      </c>
      <c r="C28" s="21">
        <v>4</v>
      </c>
      <c r="D28" s="22">
        <v>30</v>
      </c>
      <c r="E28" s="22">
        <v>0</v>
      </c>
    </row>
    <row r="29" spans="1:6" s="23" customFormat="1" ht="13.5" customHeight="1" x14ac:dyDescent="0.3">
      <c r="A29" s="18" t="s">
        <v>20</v>
      </c>
      <c r="B29" s="25">
        <v>40</v>
      </c>
      <c r="C29" s="21">
        <v>40</v>
      </c>
      <c r="D29" s="22">
        <v>0</v>
      </c>
      <c r="E29" s="22">
        <v>0</v>
      </c>
    </row>
    <row r="30" spans="1:6" s="23" customFormat="1" ht="13.5" customHeight="1" x14ac:dyDescent="0.3">
      <c r="A30" s="18" t="s">
        <v>21</v>
      </c>
      <c r="B30" s="25">
        <v>142</v>
      </c>
      <c r="C30" s="21">
        <v>142</v>
      </c>
      <c r="D30" s="22">
        <v>0</v>
      </c>
      <c r="E30" s="22">
        <v>0</v>
      </c>
    </row>
    <row r="31" spans="1:6" s="23" customFormat="1" ht="13.5" customHeight="1" x14ac:dyDescent="0.3">
      <c r="A31" s="18" t="s">
        <v>69</v>
      </c>
      <c r="B31" s="25">
        <v>635</v>
      </c>
      <c r="C31" s="21">
        <v>165</v>
      </c>
      <c r="D31" s="22">
        <v>283</v>
      </c>
      <c r="E31" s="22">
        <v>187</v>
      </c>
    </row>
    <row r="32" spans="1:6" s="23" customFormat="1" ht="13.5" customHeight="1" x14ac:dyDescent="0.3">
      <c r="A32" s="18" t="s">
        <v>91</v>
      </c>
      <c r="B32" s="25">
        <v>97</v>
      </c>
      <c r="C32" s="21"/>
      <c r="D32" s="22"/>
      <c r="E32" s="22"/>
      <c r="F32" s="23">
        <v>97</v>
      </c>
    </row>
    <row r="33" spans="1:6" s="23" customFormat="1" ht="13.5" customHeight="1" x14ac:dyDescent="0.3">
      <c r="A33" s="18" t="s">
        <v>22</v>
      </c>
      <c r="B33" s="25">
        <v>142</v>
      </c>
      <c r="C33" s="21">
        <v>142</v>
      </c>
      <c r="D33" s="22">
        <v>0</v>
      </c>
      <c r="E33" s="22">
        <v>0</v>
      </c>
    </row>
    <row r="34" spans="1:6" s="23" customFormat="1" ht="13.5" customHeight="1" x14ac:dyDescent="0.3">
      <c r="A34" s="18" t="s">
        <v>23</v>
      </c>
      <c r="B34" s="25">
        <v>308</v>
      </c>
      <c r="C34" s="21">
        <v>198</v>
      </c>
      <c r="D34" s="22">
        <v>67</v>
      </c>
      <c r="E34" s="22">
        <v>43</v>
      </c>
    </row>
    <row r="35" spans="1:6" s="23" customFormat="1" ht="13.5" customHeight="1" x14ac:dyDescent="0.3">
      <c r="A35" s="18" t="s">
        <v>92</v>
      </c>
      <c r="B35" s="25">
        <v>49</v>
      </c>
      <c r="C35" s="21"/>
      <c r="D35" s="22"/>
      <c r="E35" s="22"/>
      <c r="F35" s="23">
        <v>49</v>
      </c>
    </row>
    <row r="36" spans="1:6" s="23" customFormat="1" ht="13.5" customHeight="1" x14ac:dyDescent="0.3">
      <c r="A36" s="18" t="s">
        <v>24</v>
      </c>
      <c r="B36" s="25">
        <v>55</v>
      </c>
      <c r="C36" s="21">
        <v>55</v>
      </c>
      <c r="D36" s="22">
        <v>0</v>
      </c>
      <c r="E36" s="22">
        <v>0</v>
      </c>
    </row>
    <row r="37" spans="1:6" s="23" customFormat="1" ht="13.5" customHeight="1" x14ac:dyDescent="0.3">
      <c r="A37" s="18" t="s">
        <v>59</v>
      </c>
      <c r="B37" s="25">
        <v>13</v>
      </c>
      <c r="C37" s="21">
        <v>13</v>
      </c>
      <c r="D37" s="22">
        <v>0</v>
      </c>
      <c r="E37" s="22">
        <v>0</v>
      </c>
    </row>
    <row r="38" spans="1:6" s="23" customFormat="1" ht="13.5" customHeight="1" x14ac:dyDescent="0.3">
      <c r="A38" s="18" t="s">
        <v>63</v>
      </c>
      <c r="B38" s="25">
        <v>66</v>
      </c>
      <c r="C38" s="21">
        <v>66</v>
      </c>
      <c r="D38" s="22">
        <v>0</v>
      </c>
      <c r="E38" s="22">
        <v>0</v>
      </c>
    </row>
    <row r="39" spans="1:6" s="23" customFormat="1" ht="13.5" customHeight="1" x14ac:dyDescent="0.3">
      <c r="A39" s="18" t="s">
        <v>25</v>
      </c>
      <c r="B39" s="25">
        <v>163</v>
      </c>
      <c r="C39" s="21">
        <v>163</v>
      </c>
      <c r="D39" s="22">
        <v>0</v>
      </c>
      <c r="E39" s="22">
        <v>0</v>
      </c>
    </row>
    <row r="40" spans="1:6" s="23" customFormat="1" ht="13.5" customHeight="1" x14ac:dyDescent="0.3">
      <c r="A40" s="18" t="s">
        <v>60</v>
      </c>
      <c r="B40" s="25">
        <v>39</v>
      </c>
      <c r="C40" s="21">
        <v>0</v>
      </c>
      <c r="D40" s="22">
        <v>39</v>
      </c>
      <c r="E40" s="22">
        <v>0</v>
      </c>
    </row>
    <row r="41" spans="1:6" s="23" customFormat="1" ht="13.5" customHeight="1" x14ac:dyDescent="0.3">
      <c r="A41" s="18" t="s">
        <v>61</v>
      </c>
      <c r="B41" s="25">
        <v>16</v>
      </c>
      <c r="C41" s="21">
        <v>8</v>
      </c>
      <c r="D41" s="22">
        <v>8</v>
      </c>
      <c r="E41" s="22">
        <v>0</v>
      </c>
    </row>
    <row r="42" spans="1:6" s="23" customFormat="1" ht="13.5" customHeight="1" x14ac:dyDescent="0.3">
      <c r="A42" s="18" t="s">
        <v>26</v>
      </c>
      <c r="B42" s="25">
        <v>49</v>
      </c>
      <c r="C42" s="21">
        <v>49</v>
      </c>
      <c r="D42" s="22">
        <v>0</v>
      </c>
      <c r="E42" s="22">
        <v>0</v>
      </c>
    </row>
    <row r="43" spans="1:6" s="23" customFormat="1" ht="13.5" customHeight="1" x14ac:dyDescent="0.3">
      <c r="A43" s="18" t="s">
        <v>27</v>
      </c>
      <c r="B43" s="25">
        <v>277</v>
      </c>
      <c r="C43" s="21">
        <v>277</v>
      </c>
      <c r="D43" s="22">
        <v>0</v>
      </c>
      <c r="E43" s="22">
        <v>0</v>
      </c>
    </row>
    <row r="44" spans="1:6" s="23" customFormat="1" ht="13.5" customHeight="1" x14ac:dyDescent="0.3">
      <c r="A44" s="18" t="s">
        <v>28</v>
      </c>
      <c r="B44" s="25">
        <v>128</v>
      </c>
      <c r="C44" s="21">
        <v>103</v>
      </c>
      <c r="D44" s="22">
        <v>12</v>
      </c>
      <c r="E44" s="22">
        <v>13</v>
      </c>
    </row>
    <row r="45" spans="1:6" s="23" customFormat="1" ht="13.5" customHeight="1" x14ac:dyDescent="0.3">
      <c r="A45" s="18" t="s">
        <v>29</v>
      </c>
      <c r="B45" s="25">
        <v>372</v>
      </c>
      <c r="C45" s="21">
        <v>372</v>
      </c>
      <c r="D45" s="22">
        <v>0</v>
      </c>
      <c r="E45" s="22">
        <v>0</v>
      </c>
    </row>
    <row r="46" spans="1:6" s="23" customFormat="1" ht="13.5" customHeight="1" x14ac:dyDescent="0.3">
      <c r="A46" s="18" t="s">
        <v>30</v>
      </c>
      <c r="B46" s="25">
        <v>1234</v>
      </c>
      <c r="C46" s="21">
        <v>427</v>
      </c>
      <c r="D46" s="22">
        <v>424</v>
      </c>
      <c r="E46" s="22">
        <v>383</v>
      </c>
    </row>
    <row r="47" spans="1:6" s="23" customFormat="1" ht="13.5" customHeight="1" x14ac:dyDescent="0.3">
      <c r="A47" s="18" t="s">
        <v>50</v>
      </c>
      <c r="B47" s="25">
        <v>1477</v>
      </c>
      <c r="C47" s="21">
        <v>829</v>
      </c>
      <c r="D47" s="22">
        <v>368</v>
      </c>
      <c r="E47" s="22">
        <v>280</v>
      </c>
    </row>
    <row r="48" spans="1:6" s="23" customFormat="1" ht="13.5" customHeight="1" x14ac:dyDescent="0.3">
      <c r="A48" s="18" t="s">
        <v>31</v>
      </c>
      <c r="B48" s="25">
        <v>329</v>
      </c>
      <c r="C48" s="21">
        <v>329</v>
      </c>
      <c r="D48" s="22">
        <v>0</v>
      </c>
      <c r="E48" s="22">
        <v>0</v>
      </c>
    </row>
    <row r="49" spans="1:5" s="23" customFormat="1" ht="13.5" customHeight="1" x14ac:dyDescent="0.3">
      <c r="A49" s="18" t="s">
        <v>32</v>
      </c>
      <c r="B49" s="25">
        <v>27</v>
      </c>
      <c r="C49" s="21">
        <v>27</v>
      </c>
      <c r="D49" s="22">
        <v>0</v>
      </c>
      <c r="E49" s="22">
        <v>0</v>
      </c>
    </row>
    <row r="50" spans="1:5" s="23" customFormat="1" ht="13.5" customHeight="1" x14ac:dyDescent="0.3">
      <c r="A50" s="18" t="s">
        <v>33</v>
      </c>
      <c r="B50" s="25">
        <v>31</v>
      </c>
      <c r="C50" s="21">
        <v>31</v>
      </c>
      <c r="D50" s="22">
        <v>0</v>
      </c>
      <c r="E50" s="22">
        <v>0</v>
      </c>
    </row>
    <row r="51" spans="1:5" s="23" customFormat="1" ht="13.5" customHeight="1" x14ac:dyDescent="0.3">
      <c r="A51" s="18" t="s">
        <v>52</v>
      </c>
      <c r="B51" s="25">
        <v>201</v>
      </c>
      <c r="C51" s="21">
        <v>13</v>
      </c>
      <c r="D51" s="22">
        <v>75</v>
      </c>
      <c r="E51" s="22">
        <v>113</v>
      </c>
    </row>
    <row r="52" spans="1:5" s="23" customFormat="1" ht="13.5" customHeight="1" x14ac:dyDescent="0.3">
      <c r="A52" s="18" t="s">
        <v>35</v>
      </c>
      <c r="B52" s="25">
        <v>19</v>
      </c>
      <c r="C52" s="21">
        <v>19</v>
      </c>
      <c r="D52" s="22">
        <v>0</v>
      </c>
      <c r="E52" s="22">
        <v>0</v>
      </c>
    </row>
    <row r="53" spans="1:5" s="23" customFormat="1" ht="13.5" customHeight="1" x14ac:dyDescent="0.3">
      <c r="A53" s="18" t="s">
        <v>36</v>
      </c>
      <c r="B53" s="25">
        <v>91</v>
      </c>
      <c r="C53" s="21">
        <v>91</v>
      </c>
      <c r="D53" s="22">
        <v>0</v>
      </c>
      <c r="E53" s="22">
        <v>0</v>
      </c>
    </row>
    <row r="54" spans="1:5" s="23" customFormat="1" ht="13.5" customHeight="1" x14ac:dyDescent="0.3">
      <c r="A54" s="18" t="s">
        <v>37</v>
      </c>
      <c r="B54" s="25">
        <v>17</v>
      </c>
      <c r="C54" s="21">
        <v>17</v>
      </c>
      <c r="D54" s="22">
        <v>0</v>
      </c>
      <c r="E54" s="22">
        <v>0</v>
      </c>
    </row>
    <row r="55" spans="1:5" s="23" customFormat="1" ht="13.5" customHeight="1" x14ac:dyDescent="0.3">
      <c r="A55" s="18" t="s">
        <v>39</v>
      </c>
      <c r="B55" s="25">
        <v>20</v>
      </c>
      <c r="C55" s="21">
        <v>20</v>
      </c>
      <c r="D55" s="22">
        <v>0</v>
      </c>
      <c r="E55" s="22">
        <v>0</v>
      </c>
    </row>
    <row r="56" spans="1:5" s="23" customFormat="1" ht="13.5" customHeight="1" x14ac:dyDescent="0.3">
      <c r="A56" s="18" t="s">
        <v>40</v>
      </c>
      <c r="B56" s="25">
        <v>19</v>
      </c>
      <c r="C56" s="21">
        <v>19</v>
      </c>
      <c r="D56" s="22">
        <v>0</v>
      </c>
      <c r="E56" s="22">
        <v>0</v>
      </c>
    </row>
    <row r="57" spans="1:5" s="23" customFormat="1" ht="13.5" customHeight="1" x14ac:dyDescent="0.3">
      <c r="A57" s="18" t="s">
        <v>42</v>
      </c>
      <c r="B57" s="25">
        <v>22</v>
      </c>
      <c r="C57" s="21">
        <v>22</v>
      </c>
      <c r="D57" s="22">
        <v>0</v>
      </c>
      <c r="E57" s="22">
        <v>0</v>
      </c>
    </row>
    <row r="58" spans="1:5" s="23" customFormat="1" ht="13.5" customHeight="1" x14ac:dyDescent="0.3">
      <c r="A58" s="18" t="s">
        <v>56</v>
      </c>
      <c r="B58" s="25">
        <v>18</v>
      </c>
      <c r="C58" s="21">
        <v>18</v>
      </c>
      <c r="D58" s="22">
        <v>0</v>
      </c>
      <c r="E58" s="22">
        <v>0</v>
      </c>
    </row>
    <row r="59" spans="1:5" s="23" customFormat="1" ht="13.5" customHeight="1" x14ac:dyDescent="0.3">
      <c r="A59" s="18" t="s">
        <v>43</v>
      </c>
      <c r="B59" s="25">
        <v>32</v>
      </c>
      <c r="C59" s="21">
        <v>32</v>
      </c>
      <c r="D59" s="22">
        <v>0</v>
      </c>
      <c r="E59" s="22">
        <v>0</v>
      </c>
    </row>
    <row r="60" spans="1:5" s="23" customFormat="1" ht="13.5" customHeight="1" x14ac:dyDescent="0.3">
      <c r="A60" s="18" t="s">
        <v>44</v>
      </c>
      <c r="B60" s="25">
        <v>43</v>
      </c>
      <c r="C60" s="21">
        <v>43</v>
      </c>
      <c r="D60" s="22">
        <v>0</v>
      </c>
      <c r="E60" s="22">
        <v>0</v>
      </c>
    </row>
    <row r="61" spans="1:5" s="23" customFormat="1" ht="13.5" customHeight="1" x14ac:dyDescent="0.3">
      <c r="A61" s="18" t="s">
        <v>45</v>
      </c>
      <c r="B61" s="25">
        <v>24</v>
      </c>
      <c r="C61" s="21">
        <v>24</v>
      </c>
      <c r="D61" s="22">
        <v>0</v>
      </c>
      <c r="E61" s="22">
        <v>0</v>
      </c>
    </row>
    <row r="62" spans="1:5" s="23" customFormat="1" ht="13.5" customHeight="1" x14ac:dyDescent="0.3">
      <c r="A62" s="18" t="s">
        <v>46</v>
      </c>
      <c r="B62" s="25">
        <v>47</v>
      </c>
      <c r="C62" s="21">
        <v>0</v>
      </c>
      <c r="D62" s="22">
        <v>0</v>
      </c>
      <c r="E62" s="22">
        <v>47</v>
      </c>
    </row>
    <row r="63" spans="1:5" s="14" customFormat="1" ht="13.5" customHeight="1" x14ac:dyDescent="0.3">
      <c r="A63" s="18" t="s">
        <v>47</v>
      </c>
      <c r="B63" s="25">
        <v>61</v>
      </c>
      <c r="C63" s="21">
        <v>61</v>
      </c>
      <c r="D63" s="22">
        <v>0</v>
      </c>
      <c r="E63" s="22">
        <v>0</v>
      </c>
    </row>
    <row r="64" spans="1:5" s="14" customFormat="1" ht="13.5" customHeight="1" x14ac:dyDescent="0.3">
      <c r="A64" s="18" t="s">
        <v>48</v>
      </c>
      <c r="B64" s="25">
        <v>4</v>
      </c>
      <c r="C64" s="21">
        <v>4</v>
      </c>
      <c r="D64" s="22">
        <v>0</v>
      </c>
      <c r="E64" s="22">
        <v>0</v>
      </c>
    </row>
    <row r="65" spans="1:6" s="14" customFormat="1" ht="13.5" customHeight="1" x14ac:dyDescent="0.3">
      <c r="A65" s="18" t="s">
        <v>49</v>
      </c>
      <c r="B65" s="25">
        <v>147</v>
      </c>
      <c r="C65" s="21">
        <v>53</v>
      </c>
      <c r="D65" s="22">
        <v>30</v>
      </c>
      <c r="E65" s="22">
        <v>64</v>
      </c>
    </row>
    <row r="66" spans="1:6" s="14" customFormat="1" ht="18" customHeight="1" thickBot="1" x14ac:dyDescent="0.35">
      <c r="A66" s="32" t="s">
        <v>2</v>
      </c>
      <c r="B66" s="33">
        <f>SUM(B11:B65)</f>
        <v>12699</v>
      </c>
      <c r="C66" s="37">
        <v>6812</v>
      </c>
      <c r="D66" s="36">
        <v>2900</v>
      </c>
      <c r="E66" s="36">
        <v>2841</v>
      </c>
      <c r="F66" s="45">
        <f>SUM(F11:F65)</f>
        <v>146</v>
      </c>
    </row>
    <row r="67" spans="1:6" s="12" customFormat="1" ht="13.5" customHeight="1" thickTop="1" x14ac:dyDescent="0.3">
      <c r="A67" s="11"/>
      <c r="C67" s="13"/>
      <c r="D67" s="13"/>
      <c r="E67" s="13"/>
    </row>
    <row r="68" spans="1:6" s="79" customFormat="1" ht="11.25" customHeight="1" x14ac:dyDescent="0.3">
      <c r="A68" s="26" t="s">
        <v>112</v>
      </c>
      <c r="B68" s="26"/>
      <c r="C68" s="26"/>
      <c r="D68" s="26"/>
      <c r="E68" s="78"/>
    </row>
    <row r="69" spans="1:6" s="79" customFormat="1" ht="11.25" customHeight="1" x14ac:dyDescent="0.3">
      <c r="A69" s="26" t="s">
        <v>113</v>
      </c>
      <c r="B69" s="26"/>
      <c r="C69" s="26"/>
      <c r="D69" s="26"/>
      <c r="E69" s="78"/>
    </row>
    <row r="70" spans="1:6" s="79" customFormat="1" ht="11.25" customHeight="1" x14ac:dyDescent="0.3">
      <c r="A70" s="49" t="s">
        <v>97</v>
      </c>
      <c r="B70" s="78"/>
      <c r="C70" s="78"/>
      <c r="D70" s="78"/>
      <c r="E70" s="78"/>
    </row>
    <row r="71" spans="1:6" s="79" customFormat="1" ht="11.25" customHeight="1" x14ac:dyDescent="0.3">
      <c r="A71" s="49" t="s">
        <v>98</v>
      </c>
      <c r="B71" s="78"/>
      <c r="C71" s="78"/>
      <c r="D71" s="78"/>
      <c r="E71" s="78"/>
    </row>
    <row r="72" spans="1:6" s="79" customFormat="1" ht="11.25" customHeight="1" x14ac:dyDescent="0.3">
      <c r="A72" s="81" t="s">
        <v>3</v>
      </c>
      <c r="B72" s="81"/>
      <c r="C72" s="81"/>
      <c r="D72" s="81"/>
      <c r="E72" s="82"/>
      <c r="F72" s="82" t="s">
        <v>124</v>
      </c>
    </row>
    <row r="73" spans="1:6" ht="9" customHeight="1" thickBot="1" x14ac:dyDescent="0.35">
      <c r="A73" s="83"/>
      <c r="B73" s="72"/>
      <c r="C73" s="72"/>
      <c r="D73" s="72"/>
      <c r="E73" s="72"/>
      <c r="F73" s="72"/>
    </row>
  </sheetData>
  <mergeCells count="2">
    <mergeCell ref="B9:B10"/>
    <mergeCell ref="C9:F9"/>
  </mergeCells>
  <printOptions horizontalCentered="1"/>
  <pageMargins left="0.31496062992125984" right="0.31496062992125984" top="0.39370078740157483" bottom="0.23622047244094491" header="0.19685039370078741" footer="0.11811023622047245"/>
  <pageSetup paperSize="9" scale="77" orientation="portrait" r:id="rId1"/>
  <headerFooter>
    <oddFooter>&amp;R&amp;"Arial Narrow,Normal"&amp;8&amp;P/&amp;N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4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77734375" style="70" customWidth="1"/>
    <col min="6" max="16384" width="11.44140625" style="70"/>
  </cols>
  <sheetData>
    <row r="1" spans="1:6" ht="22.5" customHeight="1" x14ac:dyDescent="0.3">
      <c r="A1" s="69" t="s">
        <v>0</v>
      </c>
    </row>
    <row r="2" spans="1:6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" customHeight="1" x14ac:dyDescent="0.3"/>
    <row r="4" spans="1:6" s="74" customFormat="1" ht="15" customHeight="1" x14ac:dyDescent="0.3">
      <c r="A4" s="73" t="s">
        <v>79</v>
      </c>
    </row>
    <row r="5" spans="1:6" s="74" customFormat="1" ht="15" customHeight="1" x14ac:dyDescent="0.3">
      <c r="A5" s="73" t="s">
        <v>4</v>
      </c>
    </row>
    <row r="6" spans="1:6" s="74" customFormat="1" ht="15" customHeight="1" x14ac:dyDescent="0.3">
      <c r="A6" s="75" t="s">
        <v>105</v>
      </c>
      <c r="F6" s="8" t="s">
        <v>125</v>
      </c>
    </row>
    <row r="7" spans="1:6" s="74" customFormat="1" ht="15" customHeight="1" x14ac:dyDescent="0.3">
      <c r="A7" s="74" t="s">
        <v>122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6" s="14" customFormat="1" ht="39.6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6" s="14" customFormat="1" ht="13.2" x14ac:dyDescent="0.3">
      <c r="A11" s="84" t="s">
        <v>90</v>
      </c>
      <c r="B11" s="57">
        <v>21</v>
      </c>
      <c r="C11" s="54"/>
      <c r="D11" s="67"/>
      <c r="E11" s="67"/>
      <c r="F11" s="54">
        <v>21</v>
      </c>
    </row>
    <row r="12" spans="1:6" s="23" customFormat="1" ht="13.5" customHeight="1" x14ac:dyDescent="0.3">
      <c r="A12" s="18" t="s">
        <v>118</v>
      </c>
      <c r="B12" s="25">
        <v>16</v>
      </c>
      <c r="C12" s="21">
        <v>0</v>
      </c>
      <c r="D12" s="22">
        <v>0</v>
      </c>
      <c r="E12" s="22">
        <v>16</v>
      </c>
    </row>
    <row r="13" spans="1:6" s="23" customFormat="1" ht="13.5" customHeight="1" x14ac:dyDescent="0.3">
      <c r="A13" s="18" t="s">
        <v>7</v>
      </c>
      <c r="B13" s="25">
        <v>1912</v>
      </c>
      <c r="C13" s="21">
        <v>844</v>
      </c>
      <c r="D13" s="22">
        <v>499</v>
      </c>
      <c r="E13" s="22">
        <v>569</v>
      </c>
    </row>
    <row r="14" spans="1:6" s="23" customFormat="1" ht="13.5" customHeight="1" x14ac:dyDescent="0.3">
      <c r="A14" s="18" t="s">
        <v>8</v>
      </c>
      <c r="B14" s="25">
        <v>240</v>
      </c>
      <c r="C14" s="21">
        <v>0</v>
      </c>
      <c r="D14" s="22">
        <v>240</v>
      </c>
      <c r="E14" s="22">
        <v>0</v>
      </c>
    </row>
    <row r="15" spans="1:6" s="23" customFormat="1" ht="13.5" customHeight="1" x14ac:dyDescent="0.3">
      <c r="A15" s="18" t="s">
        <v>9</v>
      </c>
      <c r="B15" s="25">
        <v>16</v>
      </c>
      <c r="C15" s="21">
        <v>0</v>
      </c>
      <c r="D15" s="22">
        <v>0</v>
      </c>
      <c r="E15" s="22">
        <v>16</v>
      </c>
    </row>
    <row r="16" spans="1:6" s="23" customFormat="1" ht="13.5" customHeight="1" x14ac:dyDescent="0.3">
      <c r="A16" s="18" t="s">
        <v>10</v>
      </c>
      <c r="B16" s="25">
        <v>368</v>
      </c>
      <c r="C16" s="21">
        <v>237</v>
      </c>
      <c r="D16" s="22">
        <v>75</v>
      </c>
      <c r="E16" s="22">
        <v>56</v>
      </c>
    </row>
    <row r="17" spans="1:5" s="23" customFormat="1" ht="13.5" customHeight="1" x14ac:dyDescent="0.3">
      <c r="A17" s="18" t="s">
        <v>57</v>
      </c>
      <c r="B17" s="25">
        <v>70</v>
      </c>
      <c r="C17" s="21">
        <v>70</v>
      </c>
      <c r="D17" s="22">
        <v>0</v>
      </c>
      <c r="E17" s="22">
        <v>0</v>
      </c>
    </row>
    <row r="18" spans="1:5" s="23" customFormat="1" ht="13.5" customHeight="1" x14ac:dyDescent="0.3">
      <c r="A18" s="18" t="s">
        <v>11</v>
      </c>
      <c r="B18" s="25">
        <v>96</v>
      </c>
      <c r="C18" s="21">
        <v>82</v>
      </c>
      <c r="D18" s="22">
        <v>14</v>
      </c>
      <c r="E18" s="22">
        <v>0</v>
      </c>
    </row>
    <row r="19" spans="1:5" s="23" customFormat="1" ht="13.5" customHeight="1" x14ac:dyDescent="0.3">
      <c r="A19" s="18" t="s">
        <v>13</v>
      </c>
      <c r="B19" s="25">
        <v>64</v>
      </c>
      <c r="C19" s="21">
        <v>0</v>
      </c>
      <c r="D19" s="22">
        <v>29</v>
      </c>
      <c r="E19" s="22">
        <v>35</v>
      </c>
    </row>
    <row r="20" spans="1:5" s="23" customFormat="1" ht="13.5" customHeight="1" x14ac:dyDescent="0.3">
      <c r="A20" s="18" t="s">
        <v>109</v>
      </c>
      <c r="B20" s="25">
        <v>14</v>
      </c>
      <c r="C20" s="21">
        <v>0</v>
      </c>
      <c r="D20" s="22">
        <v>14</v>
      </c>
      <c r="E20" s="22">
        <v>0</v>
      </c>
    </row>
    <row r="21" spans="1:5" s="23" customFormat="1" ht="13.5" customHeight="1" x14ac:dyDescent="0.3">
      <c r="A21" s="18" t="s">
        <v>58</v>
      </c>
      <c r="B21" s="25">
        <v>70</v>
      </c>
      <c r="C21" s="21">
        <v>6</v>
      </c>
      <c r="D21" s="22">
        <v>64</v>
      </c>
      <c r="E21" s="22">
        <v>0</v>
      </c>
    </row>
    <row r="22" spans="1:5" s="23" customFormat="1" ht="13.5" customHeight="1" x14ac:dyDescent="0.3">
      <c r="A22" s="18" t="s">
        <v>14</v>
      </c>
      <c r="B22" s="25">
        <v>188</v>
      </c>
      <c r="C22" s="21">
        <v>188</v>
      </c>
      <c r="D22" s="22">
        <v>0</v>
      </c>
      <c r="E22" s="22">
        <v>0</v>
      </c>
    </row>
    <row r="23" spans="1:5" s="23" customFormat="1" ht="13.5" customHeight="1" x14ac:dyDescent="0.3">
      <c r="A23" s="18" t="s">
        <v>15</v>
      </c>
      <c r="B23" s="25">
        <v>46</v>
      </c>
      <c r="C23" s="21">
        <v>27</v>
      </c>
      <c r="D23" s="22">
        <v>19</v>
      </c>
      <c r="E23" s="22">
        <v>0</v>
      </c>
    </row>
    <row r="24" spans="1:5" s="23" customFormat="1" ht="13.5" customHeight="1" x14ac:dyDescent="0.3">
      <c r="A24" s="18" t="s">
        <v>16</v>
      </c>
      <c r="B24" s="25">
        <v>40</v>
      </c>
      <c r="C24" s="21">
        <v>0</v>
      </c>
      <c r="D24" s="22">
        <v>0</v>
      </c>
      <c r="E24" s="22">
        <v>40</v>
      </c>
    </row>
    <row r="25" spans="1:5" s="23" customFormat="1" ht="13.5" customHeight="1" x14ac:dyDescent="0.3">
      <c r="A25" s="18" t="s">
        <v>17</v>
      </c>
      <c r="B25" s="25">
        <v>25</v>
      </c>
      <c r="C25" s="21">
        <v>25</v>
      </c>
      <c r="D25" s="22">
        <v>0</v>
      </c>
      <c r="E25" s="22">
        <v>0</v>
      </c>
    </row>
    <row r="26" spans="1:5" s="23" customFormat="1" ht="13.5" customHeight="1" x14ac:dyDescent="0.3">
      <c r="A26" s="18" t="s">
        <v>18</v>
      </c>
      <c r="B26" s="25">
        <v>2783</v>
      </c>
      <c r="C26" s="21">
        <v>1243</v>
      </c>
      <c r="D26" s="22">
        <v>639</v>
      </c>
      <c r="E26" s="22">
        <v>901</v>
      </c>
    </row>
    <row r="27" spans="1:5" s="23" customFormat="1" ht="13.5" customHeight="1" x14ac:dyDescent="0.3">
      <c r="A27" s="18" t="s">
        <v>117</v>
      </c>
      <c r="B27" s="25">
        <v>2</v>
      </c>
      <c r="C27" s="21">
        <v>2</v>
      </c>
      <c r="D27" s="22">
        <v>0</v>
      </c>
      <c r="E27" s="22">
        <v>0</v>
      </c>
    </row>
    <row r="28" spans="1:5" s="23" customFormat="1" ht="13.5" customHeight="1" x14ac:dyDescent="0.3">
      <c r="A28" s="18" t="s">
        <v>19</v>
      </c>
      <c r="B28" s="25">
        <v>182</v>
      </c>
      <c r="C28" s="21">
        <v>182</v>
      </c>
      <c r="D28" s="22">
        <v>0</v>
      </c>
      <c r="E28" s="22">
        <v>0</v>
      </c>
    </row>
    <row r="29" spans="1:5" s="23" customFormat="1" ht="13.5" customHeight="1" x14ac:dyDescent="0.3">
      <c r="A29" s="18" t="s">
        <v>111</v>
      </c>
      <c r="B29" s="25">
        <v>45</v>
      </c>
      <c r="C29" s="21">
        <v>7</v>
      </c>
      <c r="D29" s="22">
        <v>38</v>
      </c>
      <c r="E29" s="22">
        <v>0</v>
      </c>
    </row>
    <row r="30" spans="1:5" s="23" customFormat="1" ht="13.5" customHeight="1" x14ac:dyDescent="0.3">
      <c r="A30" s="18" t="s">
        <v>20</v>
      </c>
      <c r="B30" s="25">
        <v>38</v>
      </c>
      <c r="C30" s="21">
        <v>38</v>
      </c>
      <c r="D30" s="22">
        <v>0</v>
      </c>
      <c r="E30" s="22">
        <v>0</v>
      </c>
    </row>
    <row r="31" spans="1:5" s="23" customFormat="1" ht="13.5" customHeight="1" x14ac:dyDescent="0.3">
      <c r="A31" s="18" t="s">
        <v>21</v>
      </c>
      <c r="B31" s="25">
        <v>145</v>
      </c>
      <c r="C31" s="21">
        <v>145</v>
      </c>
      <c r="D31" s="22">
        <v>0</v>
      </c>
      <c r="E31" s="22">
        <v>0</v>
      </c>
    </row>
    <row r="32" spans="1:5" s="23" customFormat="1" ht="13.5" customHeight="1" x14ac:dyDescent="0.3">
      <c r="A32" s="18" t="s">
        <v>69</v>
      </c>
      <c r="B32" s="25">
        <v>635</v>
      </c>
      <c r="C32" s="21">
        <v>159</v>
      </c>
      <c r="D32" s="22">
        <v>282</v>
      </c>
      <c r="E32" s="22">
        <v>194</v>
      </c>
    </row>
    <row r="33" spans="1:6" s="23" customFormat="1" ht="13.5" customHeight="1" x14ac:dyDescent="0.3">
      <c r="A33" s="18" t="s">
        <v>91</v>
      </c>
      <c r="B33" s="25">
        <v>108</v>
      </c>
      <c r="C33" s="21"/>
      <c r="D33" s="22"/>
      <c r="E33" s="22"/>
      <c r="F33" s="14">
        <v>108</v>
      </c>
    </row>
    <row r="34" spans="1:6" s="23" customFormat="1" ht="13.5" customHeight="1" x14ac:dyDescent="0.3">
      <c r="A34" s="18" t="s">
        <v>22</v>
      </c>
      <c r="B34" s="25">
        <v>145</v>
      </c>
      <c r="C34" s="21">
        <v>145</v>
      </c>
      <c r="D34" s="22">
        <v>0</v>
      </c>
      <c r="E34" s="22">
        <v>0</v>
      </c>
    </row>
    <row r="35" spans="1:6" s="23" customFormat="1" ht="13.5" customHeight="1" x14ac:dyDescent="0.3">
      <c r="A35" s="18" t="s">
        <v>23</v>
      </c>
      <c r="B35" s="25">
        <v>330</v>
      </c>
      <c r="C35" s="21">
        <v>209</v>
      </c>
      <c r="D35" s="22">
        <v>80</v>
      </c>
      <c r="E35" s="22">
        <v>41</v>
      </c>
    </row>
    <row r="36" spans="1:6" s="23" customFormat="1" ht="13.5" customHeight="1" x14ac:dyDescent="0.3">
      <c r="A36" s="18" t="s">
        <v>92</v>
      </c>
      <c r="B36" s="25">
        <v>52</v>
      </c>
      <c r="C36" s="21"/>
      <c r="D36" s="22"/>
      <c r="E36" s="22"/>
      <c r="F36" s="14">
        <v>52</v>
      </c>
    </row>
    <row r="37" spans="1:6" s="23" customFormat="1" ht="13.5" customHeight="1" x14ac:dyDescent="0.3">
      <c r="A37" s="18" t="s">
        <v>24</v>
      </c>
      <c r="B37" s="25">
        <v>53</v>
      </c>
      <c r="C37" s="21">
        <v>53</v>
      </c>
      <c r="D37" s="22">
        <v>0</v>
      </c>
      <c r="E37" s="22">
        <v>0</v>
      </c>
    </row>
    <row r="38" spans="1:6" s="23" customFormat="1" ht="13.5" customHeight="1" x14ac:dyDescent="0.3">
      <c r="A38" s="18" t="s">
        <v>59</v>
      </c>
      <c r="B38" s="25">
        <v>7</v>
      </c>
      <c r="C38" s="21">
        <v>7</v>
      </c>
      <c r="D38" s="22">
        <v>0</v>
      </c>
      <c r="E38" s="22">
        <v>0</v>
      </c>
    </row>
    <row r="39" spans="1:6" s="23" customFormat="1" ht="13.5" customHeight="1" x14ac:dyDescent="0.3">
      <c r="A39" s="18" t="s">
        <v>63</v>
      </c>
      <c r="B39" s="25">
        <v>65</v>
      </c>
      <c r="C39" s="21">
        <v>65</v>
      </c>
      <c r="D39" s="22">
        <v>0</v>
      </c>
      <c r="E39" s="22">
        <v>0</v>
      </c>
    </row>
    <row r="40" spans="1:6" s="23" customFormat="1" ht="13.5" customHeight="1" x14ac:dyDescent="0.3">
      <c r="A40" s="18" t="s">
        <v>25</v>
      </c>
      <c r="B40" s="25">
        <v>154</v>
      </c>
      <c r="C40" s="21">
        <v>154</v>
      </c>
      <c r="D40" s="22">
        <v>0</v>
      </c>
      <c r="E40" s="22">
        <v>0</v>
      </c>
    </row>
    <row r="41" spans="1:6" s="23" customFormat="1" ht="13.5" customHeight="1" x14ac:dyDescent="0.3">
      <c r="A41" s="18" t="s">
        <v>60</v>
      </c>
      <c r="B41" s="25">
        <v>20</v>
      </c>
      <c r="C41" s="21">
        <v>0</v>
      </c>
      <c r="D41" s="22">
        <v>20</v>
      </c>
      <c r="E41" s="22">
        <v>0</v>
      </c>
    </row>
    <row r="42" spans="1:6" s="23" customFormat="1" ht="13.5" customHeight="1" x14ac:dyDescent="0.3">
      <c r="A42" s="18" t="s">
        <v>61</v>
      </c>
      <c r="B42" s="25">
        <v>21</v>
      </c>
      <c r="C42" s="21">
        <v>14</v>
      </c>
      <c r="D42" s="22">
        <v>7</v>
      </c>
      <c r="E42" s="22">
        <v>0</v>
      </c>
    </row>
    <row r="43" spans="1:6" s="23" customFormat="1" ht="13.5" customHeight="1" x14ac:dyDescent="0.3">
      <c r="A43" s="18" t="s">
        <v>26</v>
      </c>
      <c r="B43" s="25">
        <v>45</v>
      </c>
      <c r="C43" s="21">
        <v>45</v>
      </c>
      <c r="D43" s="22">
        <v>0</v>
      </c>
      <c r="E43" s="22">
        <v>0</v>
      </c>
    </row>
    <row r="44" spans="1:6" s="23" customFormat="1" ht="13.5" customHeight="1" x14ac:dyDescent="0.3">
      <c r="A44" s="18" t="s">
        <v>27</v>
      </c>
      <c r="B44" s="25">
        <v>211</v>
      </c>
      <c r="C44" s="21">
        <v>211</v>
      </c>
      <c r="D44" s="22">
        <v>0</v>
      </c>
      <c r="E44" s="22">
        <v>0</v>
      </c>
    </row>
    <row r="45" spans="1:6" s="23" customFormat="1" ht="13.5" customHeight="1" x14ac:dyDescent="0.3">
      <c r="A45" s="18" t="s">
        <v>28</v>
      </c>
      <c r="B45" s="25">
        <v>105</v>
      </c>
      <c r="C45" s="21">
        <v>89</v>
      </c>
      <c r="D45" s="22">
        <v>16</v>
      </c>
      <c r="E45" s="22">
        <v>0</v>
      </c>
    </row>
    <row r="46" spans="1:6" s="23" customFormat="1" ht="13.5" customHeight="1" x14ac:dyDescent="0.3">
      <c r="A46" s="18" t="s">
        <v>29</v>
      </c>
      <c r="B46" s="25">
        <v>326</v>
      </c>
      <c r="C46" s="21">
        <v>326</v>
      </c>
      <c r="D46" s="22">
        <v>0</v>
      </c>
      <c r="E46" s="22">
        <v>0</v>
      </c>
    </row>
    <row r="47" spans="1:6" s="23" customFormat="1" ht="13.5" customHeight="1" x14ac:dyDescent="0.3">
      <c r="A47" s="18" t="s">
        <v>30</v>
      </c>
      <c r="B47" s="25">
        <v>1151</v>
      </c>
      <c r="C47" s="21">
        <v>398</v>
      </c>
      <c r="D47" s="22">
        <v>392</v>
      </c>
      <c r="E47" s="22">
        <v>361</v>
      </c>
    </row>
    <row r="48" spans="1:6" s="23" customFormat="1" ht="13.5" customHeight="1" x14ac:dyDescent="0.3">
      <c r="A48" s="18" t="s">
        <v>50</v>
      </c>
      <c r="B48" s="25">
        <v>1519</v>
      </c>
      <c r="C48" s="21">
        <v>883</v>
      </c>
      <c r="D48" s="22">
        <v>371</v>
      </c>
      <c r="E48" s="22">
        <v>265</v>
      </c>
    </row>
    <row r="49" spans="1:5" s="23" customFormat="1" ht="13.5" customHeight="1" x14ac:dyDescent="0.3">
      <c r="A49" s="18" t="s">
        <v>31</v>
      </c>
      <c r="B49" s="25">
        <v>361</v>
      </c>
      <c r="C49" s="21">
        <v>361</v>
      </c>
      <c r="D49" s="22">
        <v>0</v>
      </c>
      <c r="E49" s="22">
        <v>0</v>
      </c>
    </row>
    <row r="50" spans="1:5" s="23" customFormat="1" ht="13.5" customHeight="1" x14ac:dyDescent="0.3">
      <c r="A50" s="18" t="s">
        <v>32</v>
      </c>
      <c r="B50" s="25">
        <v>35</v>
      </c>
      <c r="C50" s="21">
        <v>35</v>
      </c>
      <c r="D50" s="22">
        <v>0</v>
      </c>
      <c r="E50" s="22">
        <v>0</v>
      </c>
    </row>
    <row r="51" spans="1:5" s="23" customFormat="1" ht="13.5" customHeight="1" x14ac:dyDescent="0.3">
      <c r="A51" s="18" t="s">
        <v>33</v>
      </c>
      <c r="B51" s="25">
        <v>28</v>
      </c>
      <c r="C51" s="21">
        <v>28</v>
      </c>
      <c r="D51" s="22">
        <v>0</v>
      </c>
      <c r="E51" s="22">
        <v>0</v>
      </c>
    </row>
    <row r="52" spans="1:5" s="23" customFormat="1" ht="13.5" customHeight="1" x14ac:dyDescent="0.3">
      <c r="A52" s="18" t="s">
        <v>52</v>
      </c>
      <c r="B52" s="25">
        <v>218</v>
      </c>
      <c r="C52" s="21">
        <v>41</v>
      </c>
      <c r="D52" s="22">
        <v>67</v>
      </c>
      <c r="E52" s="22">
        <v>110</v>
      </c>
    </row>
    <row r="53" spans="1:5" s="23" customFormat="1" ht="13.5" customHeight="1" x14ac:dyDescent="0.3">
      <c r="A53" s="18" t="s">
        <v>35</v>
      </c>
      <c r="B53" s="25">
        <v>21</v>
      </c>
      <c r="C53" s="21">
        <v>21</v>
      </c>
      <c r="D53" s="22">
        <v>0</v>
      </c>
      <c r="E53" s="22">
        <v>0</v>
      </c>
    </row>
    <row r="54" spans="1:5" s="23" customFormat="1" ht="13.5" customHeight="1" x14ac:dyDescent="0.3">
      <c r="A54" s="18" t="s">
        <v>36</v>
      </c>
      <c r="B54" s="25">
        <v>89</v>
      </c>
      <c r="C54" s="21">
        <v>89</v>
      </c>
      <c r="D54" s="22">
        <v>0</v>
      </c>
      <c r="E54" s="22">
        <v>0</v>
      </c>
    </row>
    <row r="55" spans="1:5" s="23" customFormat="1" ht="13.5" customHeight="1" x14ac:dyDescent="0.3">
      <c r="A55" s="18" t="s">
        <v>37</v>
      </c>
      <c r="B55" s="25">
        <v>13</v>
      </c>
      <c r="C55" s="21">
        <v>13</v>
      </c>
      <c r="D55" s="22">
        <v>0</v>
      </c>
      <c r="E55" s="22">
        <v>0</v>
      </c>
    </row>
    <row r="56" spans="1:5" s="23" customFormat="1" ht="13.5" customHeight="1" x14ac:dyDescent="0.3">
      <c r="A56" s="18" t="s">
        <v>39</v>
      </c>
      <c r="B56" s="25">
        <v>16</v>
      </c>
      <c r="C56" s="21">
        <v>16</v>
      </c>
      <c r="D56" s="22">
        <v>0</v>
      </c>
      <c r="E56" s="22">
        <v>0</v>
      </c>
    </row>
    <row r="57" spans="1:5" s="23" customFormat="1" ht="13.5" customHeight="1" x14ac:dyDescent="0.3">
      <c r="A57" s="18" t="s">
        <v>40</v>
      </c>
      <c r="B57" s="25">
        <v>27</v>
      </c>
      <c r="C57" s="21">
        <v>27</v>
      </c>
      <c r="D57" s="22">
        <v>0</v>
      </c>
      <c r="E57" s="22">
        <v>0</v>
      </c>
    </row>
    <row r="58" spans="1:5" s="23" customFormat="1" ht="13.5" customHeight="1" x14ac:dyDescent="0.3">
      <c r="A58" s="18" t="s">
        <v>42</v>
      </c>
      <c r="B58" s="25">
        <v>22</v>
      </c>
      <c r="C58" s="21">
        <v>22</v>
      </c>
      <c r="D58" s="22">
        <v>0</v>
      </c>
      <c r="E58" s="22">
        <v>0</v>
      </c>
    </row>
    <row r="59" spans="1:5" s="23" customFormat="1" ht="13.5" customHeight="1" x14ac:dyDescent="0.3">
      <c r="A59" s="18" t="s">
        <v>56</v>
      </c>
      <c r="B59" s="25">
        <v>20</v>
      </c>
      <c r="C59" s="21">
        <v>20</v>
      </c>
      <c r="D59" s="22">
        <v>0</v>
      </c>
      <c r="E59" s="22">
        <v>0</v>
      </c>
    </row>
    <row r="60" spans="1:5" s="23" customFormat="1" ht="13.5" customHeight="1" x14ac:dyDescent="0.3">
      <c r="A60" s="18" t="s">
        <v>43</v>
      </c>
      <c r="B60" s="25">
        <v>30</v>
      </c>
      <c r="C60" s="21">
        <v>30</v>
      </c>
      <c r="D60" s="22">
        <v>0</v>
      </c>
      <c r="E60" s="22">
        <v>0</v>
      </c>
    </row>
    <row r="61" spans="1:5" s="23" customFormat="1" ht="13.5" customHeight="1" x14ac:dyDescent="0.3">
      <c r="A61" s="18" t="s">
        <v>44</v>
      </c>
      <c r="B61" s="25">
        <v>25</v>
      </c>
      <c r="C61" s="21">
        <v>25</v>
      </c>
      <c r="D61" s="22">
        <v>0</v>
      </c>
      <c r="E61" s="22">
        <v>0</v>
      </c>
    </row>
    <row r="62" spans="1:5" s="23" customFormat="1" ht="13.5" customHeight="1" x14ac:dyDescent="0.3">
      <c r="A62" s="18" t="s">
        <v>45</v>
      </c>
      <c r="B62" s="25">
        <v>26</v>
      </c>
      <c r="C62" s="21">
        <v>26</v>
      </c>
      <c r="D62" s="22">
        <v>0</v>
      </c>
      <c r="E62" s="22">
        <v>0</v>
      </c>
    </row>
    <row r="63" spans="1:5" s="23" customFormat="1" ht="13.5" customHeight="1" x14ac:dyDescent="0.3">
      <c r="A63" s="18" t="s">
        <v>46</v>
      </c>
      <c r="B63" s="25">
        <v>51</v>
      </c>
      <c r="C63" s="21">
        <v>0</v>
      </c>
      <c r="D63" s="22">
        <v>0</v>
      </c>
      <c r="E63" s="22">
        <v>51</v>
      </c>
    </row>
    <row r="64" spans="1:5" s="23" customFormat="1" ht="13.5" customHeight="1" x14ac:dyDescent="0.3">
      <c r="A64" s="18" t="s">
        <v>47</v>
      </c>
      <c r="B64" s="25">
        <v>65</v>
      </c>
      <c r="C64" s="21">
        <v>65</v>
      </c>
      <c r="D64" s="22">
        <v>0</v>
      </c>
      <c r="E64" s="22">
        <v>0</v>
      </c>
    </row>
    <row r="65" spans="1:6" s="14" customFormat="1" ht="13.5" customHeight="1" x14ac:dyDescent="0.3">
      <c r="A65" s="18" t="s">
        <v>121</v>
      </c>
      <c r="B65" s="25">
        <v>5</v>
      </c>
      <c r="C65" s="21">
        <v>5</v>
      </c>
      <c r="D65" s="22">
        <v>0</v>
      </c>
      <c r="E65" s="22">
        <v>0</v>
      </c>
    </row>
    <row r="66" spans="1:6" s="14" customFormat="1" ht="13.5" customHeight="1" x14ac:dyDescent="0.3">
      <c r="A66" s="18" t="s">
        <v>48</v>
      </c>
      <c r="B66" s="25">
        <v>7</v>
      </c>
      <c r="C66" s="21">
        <v>7</v>
      </c>
      <c r="D66" s="22">
        <v>0</v>
      </c>
      <c r="E66" s="22">
        <v>0</v>
      </c>
    </row>
    <row r="67" spans="1:6" s="14" customFormat="1" ht="13.5" customHeight="1" x14ac:dyDescent="0.3">
      <c r="A67" s="18" t="s">
        <v>49</v>
      </c>
      <c r="B67" s="25">
        <v>122</v>
      </c>
      <c r="C67" s="21">
        <v>41</v>
      </c>
      <c r="D67" s="22">
        <v>29</v>
      </c>
      <c r="E67" s="22">
        <v>52</v>
      </c>
    </row>
    <row r="68" spans="1:6" s="14" customFormat="1" ht="18" customHeight="1" thickBot="1" x14ac:dyDescent="0.35">
      <c r="A68" s="32" t="s">
        <v>2</v>
      </c>
      <c r="B68" s="33">
        <f>SUM(B11:B67)</f>
        <v>12509</v>
      </c>
      <c r="C68" s="37">
        <v>6726</v>
      </c>
      <c r="D68" s="36">
        <v>2895</v>
      </c>
      <c r="E68" s="36">
        <v>2707</v>
      </c>
      <c r="F68" s="45">
        <f>SUM(F11:F67)</f>
        <v>181</v>
      </c>
    </row>
    <row r="69" spans="1:6" s="12" customFormat="1" ht="13.5" customHeight="1" thickTop="1" x14ac:dyDescent="0.3">
      <c r="A69" s="11"/>
      <c r="C69" s="13"/>
      <c r="D69" s="13"/>
      <c r="E69" s="13"/>
    </row>
    <row r="70" spans="1:6" s="79" customFormat="1" ht="11.25" customHeight="1" x14ac:dyDescent="0.3">
      <c r="A70" s="26" t="s">
        <v>112</v>
      </c>
      <c r="B70" s="26"/>
      <c r="C70" s="26"/>
      <c r="D70" s="26"/>
      <c r="E70" s="78"/>
    </row>
    <row r="71" spans="1:6" s="79" customFormat="1" ht="11.25" customHeight="1" x14ac:dyDescent="0.3">
      <c r="A71" s="26" t="s">
        <v>113</v>
      </c>
      <c r="B71" s="26"/>
      <c r="C71" s="26"/>
      <c r="D71" s="26"/>
      <c r="E71" s="78"/>
    </row>
    <row r="72" spans="1:6" s="79" customFormat="1" ht="11.25" customHeight="1" x14ac:dyDescent="0.3">
      <c r="A72" s="49" t="s">
        <v>97</v>
      </c>
      <c r="B72" s="78"/>
      <c r="C72" s="78"/>
      <c r="D72" s="78"/>
      <c r="E72" s="78"/>
    </row>
    <row r="73" spans="1:6" s="79" customFormat="1" ht="11.25" customHeight="1" x14ac:dyDescent="0.3">
      <c r="A73" s="49" t="s">
        <v>98</v>
      </c>
      <c r="B73" s="78"/>
      <c r="C73" s="78"/>
      <c r="D73" s="78"/>
      <c r="E73" s="78"/>
    </row>
    <row r="74" spans="1:6" s="79" customFormat="1" ht="11.25" customHeight="1" thickBot="1" x14ac:dyDescent="0.35">
      <c r="A74" s="90" t="s">
        <v>3</v>
      </c>
      <c r="B74" s="90"/>
      <c r="C74" s="90"/>
      <c r="D74" s="90"/>
      <c r="E74" s="91"/>
      <c r="F74" s="91" t="s">
        <v>124</v>
      </c>
    </row>
  </sheetData>
  <mergeCells count="2">
    <mergeCell ref="B9:B10"/>
    <mergeCell ref="C9:F9"/>
  </mergeCells>
  <printOptions horizontalCentered="1"/>
  <pageMargins left="0.31496062992125984" right="0.31496062992125984" top="0.31496062992125984" bottom="0.23622047244094491" header="0.19685039370078741" footer="0.11811023622047245"/>
  <pageSetup paperSize="9" scale="76" orientation="portrait" r:id="rId1"/>
  <headerFooter>
    <oddFooter>&amp;R&amp;"Arial Narrow,Normal"&amp;8&amp;P/&amp;N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5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77734375" style="70" customWidth="1"/>
    <col min="6" max="16384" width="11.44140625" style="70"/>
  </cols>
  <sheetData>
    <row r="1" spans="1:6" ht="22.5" customHeight="1" x14ac:dyDescent="0.3">
      <c r="A1" s="69" t="s">
        <v>0</v>
      </c>
    </row>
    <row r="2" spans="1:6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" customHeight="1" x14ac:dyDescent="0.3"/>
    <row r="4" spans="1:6" s="74" customFormat="1" ht="15" customHeight="1" x14ac:dyDescent="0.3">
      <c r="A4" s="73" t="s">
        <v>79</v>
      </c>
    </row>
    <row r="5" spans="1:6" s="74" customFormat="1" ht="15" customHeight="1" x14ac:dyDescent="0.3">
      <c r="A5" s="73" t="s">
        <v>4</v>
      </c>
    </row>
    <row r="6" spans="1:6" s="74" customFormat="1" ht="15" customHeight="1" x14ac:dyDescent="0.3">
      <c r="A6" s="75" t="s">
        <v>105</v>
      </c>
      <c r="F6" s="8" t="s">
        <v>125</v>
      </c>
    </row>
    <row r="7" spans="1:6" s="74" customFormat="1" ht="15" customHeight="1" x14ac:dyDescent="0.3">
      <c r="A7" s="74" t="s">
        <v>123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6" s="14" customFormat="1" ht="67.5" customHeight="1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6" s="14" customFormat="1" ht="13.2" x14ac:dyDescent="0.3">
      <c r="A11" s="84" t="s">
        <v>90</v>
      </c>
      <c r="B11" s="57">
        <v>28</v>
      </c>
      <c r="C11" s="54"/>
      <c r="D11" s="67"/>
      <c r="E11" s="67"/>
      <c r="F11" s="54">
        <v>28</v>
      </c>
    </row>
    <row r="12" spans="1:6" s="23" customFormat="1" ht="13.5" customHeight="1" x14ac:dyDescent="0.3">
      <c r="A12" s="18" t="s">
        <v>118</v>
      </c>
      <c r="B12" s="25">
        <v>16</v>
      </c>
      <c r="C12" s="21">
        <v>0</v>
      </c>
      <c r="D12" s="22">
        <v>0</v>
      </c>
      <c r="E12" s="22">
        <v>16</v>
      </c>
    </row>
    <row r="13" spans="1:6" s="23" customFormat="1" ht="13.5" customHeight="1" x14ac:dyDescent="0.3">
      <c r="A13" s="18" t="s">
        <v>7</v>
      </c>
      <c r="B13" s="25">
        <v>2035</v>
      </c>
      <c r="C13" s="21">
        <v>949</v>
      </c>
      <c r="D13" s="22">
        <v>519</v>
      </c>
      <c r="E13" s="22">
        <v>567</v>
      </c>
    </row>
    <row r="14" spans="1:6" s="23" customFormat="1" ht="13.5" customHeight="1" x14ac:dyDescent="0.3">
      <c r="A14" s="18" t="s">
        <v>8</v>
      </c>
      <c r="B14" s="25">
        <v>239</v>
      </c>
      <c r="C14" s="21">
        <v>0</v>
      </c>
      <c r="D14" s="22">
        <v>239</v>
      </c>
      <c r="E14" s="22">
        <v>0</v>
      </c>
    </row>
    <row r="15" spans="1:6" s="23" customFormat="1" ht="13.5" customHeight="1" x14ac:dyDescent="0.3">
      <c r="A15" s="18" t="s">
        <v>9</v>
      </c>
      <c r="B15" s="25">
        <v>20</v>
      </c>
      <c r="C15" s="21">
        <v>0</v>
      </c>
      <c r="D15" s="22">
        <v>0</v>
      </c>
      <c r="E15" s="22">
        <v>20</v>
      </c>
    </row>
    <row r="16" spans="1:6" s="23" customFormat="1" ht="13.5" customHeight="1" x14ac:dyDescent="0.3">
      <c r="A16" s="18" t="s">
        <v>10</v>
      </c>
      <c r="B16" s="25">
        <v>368</v>
      </c>
      <c r="C16" s="21">
        <v>229</v>
      </c>
      <c r="D16" s="22">
        <v>78</v>
      </c>
      <c r="E16" s="22">
        <v>61</v>
      </c>
    </row>
    <row r="17" spans="1:5" s="23" customFormat="1" ht="13.5" customHeight="1" x14ac:dyDescent="0.3">
      <c r="A17" s="18" t="s">
        <v>57</v>
      </c>
      <c r="B17" s="25">
        <v>66</v>
      </c>
      <c r="C17" s="21">
        <v>66</v>
      </c>
      <c r="D17" s="22">
        <v>0</v>
      </c>
      <c r="E17" s="22">
        <v>0</v>
      </c>
    </row>
    <row r="18" spans="1:5" s="23" customFormat="1" ht="13.5" customHeight="1" x14ac:dyDescent="0.3">
      <c r="A18" s="18" t="s">
        <v>11</v>
      </c>
      <c r="B18" s="25">
        <v>86</v>
      </c>
      <c r="C18" s="21">
        <v>68</v>
      </c>
      <c r="D18" s="22">
        <v>18</v>
      </c>
      <c r="E18" s="22">
        <v>0</v>
      </c>
    </row>
    <row r="19" spans="1:5" s="23" customFormat="1" ht="13.5" customHeight="1" x14ac:dyDescent="0.3">
      <c r="A19" s="18" t="s">
        <v>13</v>
      </c>
      <c r="B19" s="25">
        <v>103</v>
      </c>
      <c r="C19" s="21">
        <v>0</v>
      </c>
      <c r="D19" s="22">
        <v>33</v>
      </c>
      <c r="E19" s="22">
        <v>70</v>
      </c>
    </row>
    <row r="20" spans="1:5" s="23" customFormat="1" ht="13.5" customHeight="1" x14ac:dyDescent="0.3">
      <c r="A20" s="18" t="s">
        <v>109</v>
      </c>
      <c r="B20" s="25">
        <v>23</v>
      </c>
      <c r="C20" s="21">
        <v>0</v>
      </c>
      <c r="D20" s="22">
        <v>23</v>
      </c>
      <c r="E20" s="22">
        <v>0</v>
      </c>
    </row>
    <row r="21" spans="1:5" s="23" customFormat="1" ht="13.5" customHeight="1" x14ac:dyDescent="0.3">
      <c r="A21" s="18" t="s">
        <v>58</v>
      </c>
      <c r="B21" s="25">
        <v>86</v>
      </c>
      <c r="C21" s="21">
        <v>9</v>
      </c>
      <c r="D21" s="22">
        <v>77</v>
      </c>
      <c r="E21" s="22">
        <v>0</v>
      </c>
    </row>
    <row r="22" spans="1:5" s="23" customFormat="1" ht="13.5" customHeight="1" x14ac:dyDescent="0.3">
      <c r="A22" s="18" t="s">
        <v>14</v>
      </c>
      <c r="B22" s="25">
        <v>193</v>
      </c>
      <c r="C22" s="21">
        <v>193</v>
      </c>
      <c r="D22" s="22">
        <v>0</v>
      </c>
      <c r="E22" s="22">
        <v>0</v>
      </c>
    </row>
    <row r="23" spans="1:5" s="23" customFormat="1" ht="13.5" customHeight="1" x14ac:dyDescent="0.3">
      <c r="A23" s="18" t="s">
        <v>15</v>
      </c>
      <c r="B23" s="25">
        <v>49</v>
      </c>
      <c r="C23" s="21">
        <v>30</v>
      </c>
      <c r="D23" s="22">
        <v>19</v>
      </c>
      <c r="E23" s="22">
        <v>0</v>
      </c>
    </row>
    <row r="24" spans="1:5" s="23" customFormat="1" ht="13.5" customHeight="1" x14ac:dyDescent="0.3">
      <c r="A24" s="18" t="s">
        <v>16</v>
      </c>
      <c r="B24" s="25">
        <v>27</v>
      </c>
      <c r="C24" s="21">
        <v>0</v>
      </c>
      <c r="D24" s="22">
        <v>0</v>
      </c>
      <c r="E24" s="22">
        <v>27</v>
      </c>
    </row>
    <row r="25" spans="1:5" s="23" customFormat="1" ht="13.5" customHeight="1" x14ac:dyDescent="0.3">
      <c r="A25" s="18" t="s">
        <v>17</v>
      </c>
      <c r="B25" s="25">
        <v>31</v>
      </c>
      <c r="C25" s="21">
        <v>30</v>
      </c>
      <c r="D25" s="22">
        <v>1</v>
      </c>
      <c r="E25" s="22">
        <v>0</v>
      </c>
    </row>
    <row r="26" spans="1:5" s="23" customFormat="1" ht="13.5" customHeight="1" x14ac:dyDescent="0.3">
      <c r="A26" s="18" t="s">
        <v>18</v>
      </c>
      <c r="B26" s="25">
        <v>2818</v>
      </c>
      <c r="C26" s="21">
        <v>1278</v>
      </c>
      <c r="D26" s="22">
        <v>646</v>
      </c>
      <c r="E26" s="22">
        <v>894</v>
      </c>
    </row>
    <row r="27" spans="1:5" s="23" customFormat="1" ht="13.5" customHeight="1" x14ac:dyDescent="0.3">
      <c r="A27" s="18" t="s">
        <v>117</v>
      </c>
      <c r="B27" s="25">
        <v>4</v>
      </c>
      <c r="C27" s="21">
        <v>4</v>
      </c>
      <c r="D27" s="22">
        <v>0</v>
      </c>
      <c r="E27" s="22">
        <v>0</v>
      </c>
    </row>
    <row r="28" spans="1:5" s="23" customFormat="1" ht="13.5" customHeight="1" x14ac:dyDescent="0.3">
      <c r="A28" s="18" t="s">
        <v>19</v>
      </c>
      <c r="B28" s="25">
        <v>161</v>
      </c>
      <c r="C28" s="21">
        <v>161</v>
      </c>
      <c r="D28" s="22">
        <v>0</v>
      </c>
      <c r="E28" s="22">
        <v>0</v>
      </c>
    </row>
    <row r="29" spans="1:5" s="23" customFormat="1" ht="13.5" customHeight="1" x14ac:dyDescent="0.3">
      <c r="A29" s="18" t="s">
        <v>111</v>
      </c>
      <c r="B29" s="25">
        <v>46</v>
      </c>
      <c r="C29" s="21">
        <v>5</v>
      </c>
      <c r="D29" s="22">
        <v>41</v>
      </c>
      <c r="E29" s="22">
        <v>0</v>
      </c>
    </row>
    <row r="30" spans="1:5" s="23" customFormat="1" ht="13.5" customHeight="1" x14ac:dyDescent="0.3">
      <c r="A30" s="18" t="s">
        <v>20</v>
      </c>
      <c r="B30" s="25">
        <v>36</v>
      </c>
      <c r="C30" s="21">
        <v>36</v>
      </c>
      <c r="D30" s="22">
        <v>0</v>
      </c>
      <c r="E30" s="22">
        <v>0</v>
      </c>
    </row>
    <row r="31" spans="1:5" s="23" customFormat="1" ht="13.5" customHeight="1" x14ac:dyDescent="0.3">
      <c r="A31" s="18" t="s">
        <v>21</v>
      </c>
      <c r="B31" s="25">
        <v>127</v>
      </c>
      <c r="C31" s="21">
        <v>127</v>
      </c>
      <c r="D31" s="22">
        <v>0</v>
      </c>
      <c r="E31" s="22">
        <v>0</v>
      </c>
    </row>
    <row r="32" spans="1:5" s="23" customFormat="1" ht="13.5" customHeight="1" x14ac:dyDescent="0.3">
      <c r="A32" s="18" t="s">
        <v>69</v>
      </c>
      <c r="B32" s="25">
        <v>626</v>
      </c>
      <c r="C32" s="21">
        <v>165</v>
      </c>
      <c r="D32" s="22">
        <v>252</v>
      </c>
      <c r="E32" s="22">
        <v>209</v>
      </c>
    </row>
    <row r="33" spans="1:6" s="23" customFormat="1" ht="13.5" customHeight="1" x14ac:dyDescent="0.3">
      <c r="A33" s="18" t="s">
        <v>91</v>
      </c>
      <c r="B33" s="25">
        <v>92</v>
      </c>
      <c r="C33" s="21"/>
      <c r="D33" s="22"/>
      <c r="E33" s="22"/>
      <c r="F33" s="14">
        <v>92</v>
      </c>
    </row>
    <row r="34" spans="1:6" s="23" customFormat="1" ht="13.5" customHeight="1" x14ac:dyDescent="0.3">
      <c r="A34" s="18" t="s">
        <v>22</v>
      </c>
      <c r="B34" s="25">
        <v>146</v>
      </c>
      <c r="C34" s="21">
        <v>146</v>
      </c>
      <c r="D34" s="22">
        <v>0</v>
      </c>
      <c r="E34" s="22">
        <v>0</v>
      </c>
      <c r="F34" s="14"/>
    </row>
    <row r="35" spans="1:6" s="23" customFormat="1" ht="13.5" customHeight="1" x14ac:dyDescent="0.3">
      <c r="A35" s="18" t="s">
        <v>23</v>
      </c>
      <c r="B35" s="25">
        <v>291</v>
      </c>
      <c r="C35" s="21">
        <v>214</v>
      </c>
      <c r="D35" s="22">
        <v>66</v>
      </c>
      <c r="E35" s="22">
        <v>11</v>
      </c>
      <c r="F35" s="14"/>
    </row>
    <row r="36" spans="1:6" s="23" customFormat="1" ht="13.5" customHeight="1" x14ac:dyDescent="0.3">
      <c r="A36" s="18" t="s">
        <v>92</v>
      </c>
      <c r="B36" s="25">
        <v>60</v>
      </c>
      <c r="C36" s="21"/>
      <c r="D36" s="22"/>
      <c r="E36" s="22"/>
      <c r="F36" s="14">
        <v>60</v>
      </c>
    </row>
    <row r="37" spans="1:6" s="23" customFormat="1" ht="13.5" customHeight="1" x14ac:dyDescent="0.3">
      <c r="A37" s="18" t="s">
        <v>24</v>
      </c>
      <c r="B37" s="25">
        <v>45</v>
      </c>
      <c r="C37" s="21">
        <v>45</v>
      </c>
      <c r="D37" s="22">
        <v>0</v>
      </c>
      <c r="E37" s="22">
        <v>0</v>
      </c>
    </row>
    <row r="38" spans="1:6" s="23" customFormat="1" ht="13.5" customHeight="1" x14ac:dyDescent="0.3">
      <c r="A38" s="18" t="s">
        <v>59</v>
      </c>
      <c r="B38" s="25">
        <v>3</v>
      </c>
      <c r="C38" s="21">
        <v>3</v>
      </c>
      <c r="D38" s="22">
        <v>0</v>
      </c>
      <c r="E38" s="22">
        <v>0</v>
      </c>
    </row>
    <row r="39" spans="1:6" s="23" customFormat="1" ht="13.5" customHeight="1" x14ac:dyDescent="0.3">
      <c r="A39" s="18" t="s">
        <v>63</v>
      </c>
      <c r="B39" s="25">
        <v>73</v>
      </c>
      <c r="C39" s="21">
        <v>73</v>
      </c>
      <c r="D39" s="22">
        <v>0</v>
      </c>
      <c r="E39" s="22">
        <v>0</v>
      </c>
    </row>
    <row r="40" spans="1:6" s="23" customFormat="1" ht="13.5" customHeight="1" x14ac:dyDescent="0.3">
      <c r="A40" s="18" t="s">
        <v>25</v>
      </c>
      <c r="B40" s="25">
        <v>162</v>
      </c>
      <c r="C40" s="21">
        <v>162</v>
      </c>
      <c r="D40" s="22">
        <v>0</v>
      </c>
      <c r="E40" s="22">
        <v>0</v>
      </c>
    </row>
    <row r="41" spans="1:6" s="23" customFormat="1" ht="13.5" customHeight="1" x14ac:dyDescent="0.3">
      <c r="A41" s="18" t="s">
        <v>60</v>
      </c>
      <c r="B41" s="25">
        <v>9</v>
      </c>
      <c r="C41" s="21">
        <v>0</v>
      </c>
      <c r="D41" s="22">
        <v>9</v>
      </c>
      <c r="E41" s="22">
        <v>0</v>
      </c>
    </row>
    <row r="42" spans="1:6" s="23" customFormat="1" ht="13.5" customHeight="1" x14ac:dyDescent="0.3">
      <c r="A42" s="18" t="s">
        <v>61</v>
      </c>
      <c r="B42" s="25">
        <v>16</v>
      </c>
      <c r="C42" s="21">
        <v>10</v>
      </c>
      <c r="D42" s="22">
        <v>6</v>
      </c>
      <c r="E42" s="22">
        <v>0</v>
      </c>
    </row>
    <row r="43" spans="1:6" s="23" customFormat="1" ht="13.5" customHeight="1" x14ac:dyDescent="0.3">
      <c r="A43" s="18" t="s">
        <v>26</v>
      </c>
      <c r="B43" s="25">
        <v>44</v>
      </c>
      <c r="C43" s="21">
        <v>44</v>
      </c>
      <c r="D43" s="22">
        <v>0</v>
      </c>
      <c r="E43" s="22">
        <v>0</v>
      </c>
    </row>
    <row r="44" spans="1:6" s="23" customFormat="1" ht="13.5" customHeight="1" x14ac:dyDescent="0.3">
      <c r="A44" s="18" t="s">
        <v>27</v>
      </c>
      <c r="B44" s="25">
        <v>208</v>
      </c>
      <c r="C44" s="21">
        <v>208</v>
      </c>
      <c r="D44" s="22">
        <v>0</v>
      </c>
      <c r="E44" s="22">
        <v>0</v>
      </c>
    </row>
    <row r="45" spans="1:6" s="23" customFormat="1" ht="13.5" customHeight="1" x14ac:dyDescent="0.3">
      <c r="A45" s="18" t="s">
        <v>28</v>
      </c>
      <c r="B45" s="25">
        <v>71</v>
      </c>
      <c r="C45" s="21">
        <v>49</v>
      </c>
      <c r="D45" s="22">
        <v>22</v>
      </c>
      <c r="E45" s="22">
        <v>0</v>
      </c>
    </row>
    <row r="46" spans="1:6" s="23" customFormat="1" ht="13.5" customHeight="1" x14ac:dyDescent="0.3">
      <c r="A46" s="18" t="s">
        <v>29</v>
      </c>
      <c r="B46" s="25">
        <v>326</v>
      </c>
      <c r="C46" s="21">
        <v>326</v>
      </c>
      <c r="D46" s="22">
        <v>0</v>
      </c>
      <c r="E46" s="22">
        <v>0</v>
      </c>
    </row>
    <row r="47" spans="1:6" s="23" customFormat="1" ht="13.5" customHeight="1" x14ac:dyDescent="0.3">
      <c r="A47" s="18" t="s">
        <v>30</v>
      </c>
      <c r="B47" s="25">
        <v>1175</v>
      </c>
      <c r="C47" s="21">
        <v>391</v>
      </c>
      <c r="D47" s="22">
        <v>412</v>
      </c>
      <c r="E47" s="22">
        <v>372</v>
      </c>
    </row>
    <row r="48" spans="1:6" s="23" customFormat="1" ht="13.5" customHeight="1" x14ac:dyDescent="0.3">
      <c r="A48" s="18" t="s">
        <v>50</v>
      </c>
      <c r="B48" s="25">
        <v>1464</v>
      </c>
      <c r="C48" s="21">
        <v>860</v>
      </c>
      <c r="D48" s="22">
        <v>364</v>
      </c>
      <c r="E48" s="22">
        <v>240</v>
      </c>
    </row>
    <row r="49" spans="1:5" s="23" customFormat="1" ht="13.5" customHeight="1" x14ac:dyDescent="0.3">
      <c r="A49" s="18" t="s">
        <v>31</v>
      </c>
      <c r="B49" s="25">
        <v>373</v>
      </c>
      <c r="C49" s="21">
        <v>373</v>
      </c>
      <c r="D49" s="22">
        <v>0</v>
      </c>
      <c r="E49" s="22">
        <v>0</v>
      </c>
    </row>
    <row r="50" spans="1:5" s="23" customFormat="1" ht="13.5" customHeight="1" x14ac:dyDescent="0.3">
      <c r="A50" s="18" t="s">
        <v>32</v>
      </c>
      <c r="B50" s="25">
        <v>35</v>
      </c>
      <c r="C50" s="21">
        <v>35</v>
      </c>
      <c r="D50" s="22">
        <v>0</v>
      </c>
      <c r="E50" s="22">
        <v>0</v>
      </c>
    </row>
    <row r="51" spans="1:5" s="23" customFormat="1" ht="13.5" customHeight="1" x14ac:dyDescent="0.3">
      <c r="A51" s="18" t="s">
        <v>33</v>
      </c>
      <c r="B51" s="25">
        <v>12</v>
      </c>
      <c r="C51" s="21">
        <v>12</v>
      </c>
      <c r="D51" s="22">
        <v>0</v>
      </c>
      <c r="E51" s="22">
        <v>0</v>
      </c>
    </row>
    <row r="52" spans="1:5" s="23" customFormat="1" ht="13.5" customHeight="1" x14ac:dyDescent="0.3">
      <c r="A52" s="18" t="s">
        <v>52</v>
      </c>
      <c r="B52" s="25">
        <v>209</v>
      </c>
      <c r="C52" s="21">
        <v>14</v>
      </c>
      <c r="D52" s="22">
        <v>66</v>
      </c>
      <c r="E52" s="22">
        <v>129</v>
      </c>
    </row>
    <row r="53" spans="1:5" s="23" customFormat="1" ht="13.5" customHeight="1" x14ac:dyDescent="0.3">
      <c r="A53" s="18" t="s">
        <v>35</v>
      </c>
      <c r="B53" s="25">
        <v>22</v>
      </c>
      <c r="C53" s="21">
        <v>22</v>
      </c>
      <c r="D53" s="22">
        <v>0</v>
      </c>
      <c r="E53" s="22">
        <v>0</v>
      </c>
    </row>
    <row r="54" spans="1:5" s="23" customFormat="1" ht="13.5" customHeight="1" x14ac:dyDescent="0.3">
      <c r="A54" s="18" t="s">
        <v>36</v>
      </c>
      <c r="B54" s="25">
        <v>86</v>
      </c>
      <c r="C54" s="21">
        <v>86</v>
      </c>
      <c r="D54" s="22">
        <v>0</v>
      </c>
      <c r="E54" s="22">
        <v>0</v>
      </c>
    </row>
    <row r="55" spans="1:5" s="23" customFormat="1" ht="13.5" customHeight="1" x14ac:dyDescent="0.3">
      <c r="A55" s="18" t="s">
        <v>37</v>
      </c>
      <c r="B55" s="25">
        <v>11</v>
      </c>
      <c r="C55" s="21">
        <v>11</v>
      </c>
      <c r="D55" s="22">
        <v>0</v>
      </c>
      <c r="E55" s="22">
        <v>0</v>
      </c>
    </row>
    <row r="56" spans="1:5" s="23" customFormat="1" ht="13.5" customHeight="1" x14ac:dyDescent="0.3">
      <c r="A56" s="18" t="s">
        <v>39</v>
      </c>
      <c r="B56" s="25">
        <v>20</v>
      </c>
      <c r="C56" s="21">
        <v>20</v>
      </c>
      <c r="D56" s="22">
        <v>0</v>
      </c>
      <c r="E56" s="22">
        <v>0</v>
      </c>
    </row>
    <row r="57" spans="1:5" s="23" customFormat="1" ht="13.5" customHeight="1" x14ac:dyDescent="0.3">
      <c r="A57" s="18" t="s">
        <v>40</v>
      </c>
      <c r="B57" s="25">
        <v>23</v>
      </c>
      <c r="C57" s="21">
        <v>23</v>
      </c>
      <c r="D57" s="22">
        <v>0</v>
      </c>
      <c r="E57" s="22">
        <v>0</v>
      </c>
    </row>
    <row r="58" spans="1:5" s="23" customFormat="1" ht="13.5" customHeight="1" x14ac:dyDescent="0.3">
      <c r="A58" s="18" t="s">
        <v>42</v>
      </c>
      <c r="B58" s="25">
        <v>19</v>
      </c>
      <c r="C58" s="21">
        <v>19</v>
      </c>
      <c r="D58" s="22">
        <v>0</v>
      </c>
      <c r="E58" s="22">
        <v>0</v>
      </c>
    </row>
    <row r="59" spans="1:5" s="23" customFormat="1" ht="13.5" customHeight="1" x14ac:dyDescent="0.3">
      <c r="A59" s="18" t="s">
        <v>56</v>
      </c>
      <c r="B59" s="25">
        <v>12</v>
      </c>
      <c r="C59" s="21">
        <v>12</v>
      </c>
      <c r="D59" s="22">
        <v>0</v>
      </c>
      <c r="E59" s="22">
        <v>0</v>
      </c>
    </row>
    <row r="60" spans="1:5" s="23" customFormat="1" ht="13.5" customHeight="1" x14ac:dyDescent="0.3">
      <c r="A60" s="18" t="s">
        <v>43</v>
      </c>
      <c r="B60" s="25">
        <v>27</v>
      </c>
      <c r="C60" s="21">
        <v>27</v>
      </c>
      <c r="D60" s="22">
        <v>0</v>
      </c>
      <c r="E60" s="22">
        <v>0</v>
      </c>
    </row>
    <row r="61" spans="1:5" s="23" customFormat="1" ht="13.5" customHeight="1" x14ac:dyDescent="0.3">
      <c r="A61" s="18" t="s">
        <v>44</v>
      </c>
      <c r="B61" s="25">
        <v>23</v>
      </c>
      <c r="C61" s="21">
        <v>23</v>
      </c>
      <c r="D61" s="22">
        <v>0</v>
      </c>
      <c r="E61" s="22">
        <v>0</v>
      </c>
    </row>
    <row r="62" spans="1:5" s="23" customFormat="1" ht="13.5" customHeight="1" x14ac:dyDescent="0.3">
      <c r="A62" s="18" t="s">
        <v>45</v>
      </c>
      <c r="B62" s="25">
        <v>24</v>
      </c>
      <c r="C62" s="21">
        <v>24</v>
      </c>
      <c r="D62" s="22">
        <v>0</v>
      </c>
      <c r="E62" s="22">
        <v>0</v>
      </c>
    </row>
    <row r="63" spans="1:5" s="23" customFormat="1" ht="13.5" customHeight="1" x14ac:dyDescent="0.3">
      <c r="A63" s="18" t="s">
        <v>46</v>
      </c>
      <c r="B63" s="25">
        <v>49</v>
      </c>
      <c r="C63" s="21">
        <v>0</v>
      </c>
      <c r="D63" s="22">
        <v>0</v>
      </c>
      <c r="E63" s="22">
        <v>49</v>
      </c>
    </row>
    <row r="64" spans="1:5" s="23" customFormat="1" ht="13.5" customHeight="1" x14ac:dyDescent="0.3">
      <c r="A64" s="18" t="s">
        <v>47</v>
      </c>
      <c r="B64" s="25">
        <v>59</v>
      </c>
      <c r="C64" s="21">
        <v>59</v>
      </c>
      <c r="D64" s="22">
        <v>0</v>
      </c>
      <c r="E64" s="22">
        <v>0</v>
      </c>
    </row>
    <row r="65" spans="1:6" s="14" customFormat="1" ht="13.5" customHeight="1" x14ac:dyDescent="0.3">
      <c r="A65" s="18" t="s">
        <v>121</v>
      </c>
      <c r="B65" s="25">
        <v>4</v>
      </c>
      <c r="C65" s="21">
        <v>4</v>
      </c>
      <c r="D65" s="22">
        <v>0</v>
      </c>
      <c r="E65" s="22">
        <v>0</v>
      </c>
    </row>
    <row r="66" spans="1:6" s="14" customFormat="1" ht="13.5" customHeight="1" x14ac:dyDescent="0.3">
      <c r="A66" s="18" t="s">
        <v>49</v>
      </c>
      <c r="B66" s="25">
        <v>118</v>
      </c>
      <c r="C66" s="21">
        <v>45</v>
      </c>
      <c r="D66" s="22">
        <v>36</v>
      </c>
      <c r="E66" s="22">
        <v>37</v>
      </c>
    </row>
    <row r="67" spans="1:6" s="14" customFormat="1" ht="18" customHeight="1" thickBot="1" x14ac:dyDescent="0.35">
      <c r="A67" s="32" t="s">
        <v>2</v>
      </c>
      <c r="B67" s="33">
        <f>SUM(B11:B66)</f>
        <v>12499</v>
      </c>
      <c r="C67" s="37">
        <v>6690</v>
      </c>
      <c r="D67" s="36">
        <v>2927</v>
      </c>
      <c r="E67" s="36">
        <v>2702</v>
      </c>
      <c r="F67" s="45">
        <f>SUM(F11:F66)</f>
        <v>180</v>
      </c>
    </row>
    <row r="68" spans="1:6" s="12" customFormat="1" ht="13.5" customHeight="1" thickTop="1" x14ac:dyDescent="0.3">
      <c r="A68" s="11"/>
      <c r="C68" s="13"/>
      <c r="D68" s="13"/>
      <c r="E68" s="13"/>
    </row>
    <row r="69" spans="1:6" s="79" customFormat="1" ht="11.25" customHeight="1" x14ac:dyDescent="0.3">
      <c r="A69" s="26" t="s">
        <v>112</v>
      </c>
      <c r="B69" s="26"/>
      <c r="C69" s="26"/>
      <c r="D69" s="26"/>
      <c r="E69" s="78"/>
    </row>
    <row r="70" spans="1:6" s="79" customFormat="1" ht="11.25" customHeight="1" x14ac:dyDescent="0.3">
      <c r="A70" s="26" t="s">
        <v>113</v>
      </c>
      <c r="B70" s="26"/>
      <c r="C70" s="26"/>
      <c r="D70" s="26"/>
      <c r="E70" s="78"/>
    </row>
    <row r="71" spans="1:6" s="79" customFormat="1" ht="11.25" customHeight="1" x14ac:dyDescent="0.3">
      <c r="A71" s="49" t="s">
        <v>97</v>
      </c>
      <c r="B71" s="78"/>
      <c r="C71" s="78"/>
      <c r="D71" s="78"/>
      <c r="E71" s="78"/>
    </row>
    <row r="72" spans="1:6" s="79" customFormat="1" ht="11.25" customHeight="1" x14ac:dyDescent="0.3">
      <c r="A72" s="49" t="s">
        <v>98</v>
      </c>
      <c r="B72" s="78"/>
      <c r="C72" s="78"/>
      <c r="D72" s="78"/>
      <c r="E72" s="78"/>
    </row>
    <row r="73" spans="1:6" s="79" customFormat="1" ht="11.25" customHeight="1" x14ac:dyDescent="0.3">
      <c r="A73" s="81" t="s">
        <v>3</v>
      </c>
      <c r="B73" s="70"/>
      <c r="C73" s="70"/>
      <c r="D73" s="70"/>
      <c r="E73" s="82"/>
      <c r="F73" s="92" t="s">
        <v>124</v>
      </c>
    </row>
    <row r="74" spans="1:6" ht="9" customHeight="1" thickBot="1" x14ac:dyDescent="0.35">
      <c r="A74" s="83"/>
      <c r="B74" s="72"/>
      <c r="C74" s="72"/>
      <c r="D74" s="72"/>
      <c r="E74" s="72"/>
      <c r="F74" s="72"/>
    </row>
    <row r="75" spans="1:6" ht="13.5" customHeight="1" x14ac:dyDescent="0.2">
      <c r="A75" s="26"/>
    </row>
  </sheetData>
  <mergeCells count="2">
    <mergeCell ref="B9:B10"/>
    <mergeCell ref="C9:F9"/>
  </mergeCells>
  <printOptions horizontalCentered="1"/>
  <pageMargins left="0.31496062992125984" right="0.31496062992125984" top="0.31496062992125984" bottom="0.19685039370078741" header="0.19685039370078741" footer="0.11811023622047245"/>
  <pageSetup paperSize="9" scale="78" orientation="portrait" r:id="rId1"/>
  <headerFooter>
    <oddFooter>&amp;R&amp;"Arial Narrow,Normal"&amp;8&amp;P/&amp;N</oddFooter>
  </headerFooter>
  <rowBreaks count="1" manualBreakCount="1">
    <brk id="67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1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28.5546875" style="70" customWidth="1"/>
    <col min="2" max="5" width="12.77734375" style="70" customWidth="1"/>
    <col min="6" max="16384" width="11.44140625" style="70"/>
  </cols>
  <sheetData>
    <row r="1" spans="1:7" ht="22.5" customHeight="1" x14ac:dyDescent="0.3">
      <c r="A1" s="69" t="s">
        <v>0</v>
      </c>
    </row>
    <row r="2" spans="1:7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7" ht="15" customHeight="1" x14ac:dyDescent="0.3"/>
    <row r="4" spans="1:7" s="74" customFormat="1" ht="15" customHeight="1" x14ac:dyDescent="0.3">
      <c r="A4" s="73" t="s">
        <v>79</v>
      </c>
    </row>
    <row r="5" spans="1:7" s="74" customFormat="1" ht="15" customHeight="1" x14ac:dyDescent="0.3">
      <c r="A5" s="73" t="s">
        <v>4</v>
      </c>
    </row>
    <row r="6" spans="1:7" s="74" customFormat="1" ht="15" customHeight="1" x14ac:dyDescent="0.3">
      <c r="A6" s="75" t="s">
        <v>105</v>
      </c>
      <c r="F6" s="8" t="s">
        <v>125</v>
      </c>
    </row>
    <row r="7" spans="1:7" s="74" customFormat="1" ht="15" customHeight="1" x14ac:dyDescent="0.3">
      <c r="A7" s="74" t="s">
        <v>106</v>
      </c>
    </row>
    <row r="8" spans="1:7" s="12" customFormat="1" ht="13.5" customHeight="1" thickBot="1" x14ac:dyDescent="0.35">
      <c r="A8" s="11"/>
      <c r="C8" s="13"/>
      <c r="D8" s="13"/>
      <c r="E8" s="13"/>
    </row>
    <row r="9" spans="1:7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7" s="14" customFormat="1" ht="39.6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7" s="14" customFormat="1" ht="13.2" x14ac:dyDescent="0.3">
      <c r="A11" s="84" t="s">
        <v>90</v>
      </c>
      <c r="B11" s="57">
        <v>36</v>
      </c>
      <c r="C11" s="54"/>
      <c r="D11" s="67"/>
      <c r="E11" s="67"/>
      <c r="F11" s="54">
        <v>36</v>
      </c>
    </row>
    <row r="12" spans="1:7" s="23" customFormat="1" ht="13.5" customHeight="1" x14ac:dyDescent="0.3">
      <c r="A12" s="18" t="s">
        <v>7</v>
      </c>
      <c r="B12" s="25">
        <v>1896</v>
      </c>
      <c r="C12" s="21">
        <v>916</v>
      </c>
      <c r="D12" s="22">
        <v>456</v>
      </c>
      <c r="E12" s="22">
        <v>524</v>
      </c>
      <c r="G12" s="14"/>
    </row>
    <row r="13" spans="1:7" s="23" customFormat="1" ht="13.5" customHeight="1" x14ac:dyDescent="0.3">
      <c r="A13" s="18" t="s">
        <v>8</v>
      </c>
      <c r="B13" s="25">
        <v>240</v>
      </c>
      <c r="C13" s="21">
        <v>0</v>
      </c>
      <c r="D13" s="22">
        <v>240</v>
      </c>
      <c r="E13" s="22">
        <v>0</v>
      </c>
      <c r="G13" s="14"/>
    </row>
    <row r="14" spans="1:7" s="23" customFormat="1" ht="13.5" customHeight="1" x14ac:dyDescent="0.3">
      <c r="A14" s="18" t="s">
        <v>9</v>
      </c>
      <c r="B14" s="25">
        <v>24</v>
      </c>
      <c r="C14" s="21">
        <v>0</v>
      </c>
      <c r="D14" s="22">
        <v>0</v>
      </c>
      <c r="E14" s="22">
        <v>24</v>
      </c>
      <c r="G14" s="14"/>
    </row>
    <row r="15" spans="1:7" s="23" customFormat="1" ht="13.5" customHeight="1" x14ac:dyDescent="0.3">
      <c r="A15" s="18" t="s">
        <v>10</v>
      </c>
      <c r="B15" s="25">
        <v>390</v>
      </c>
      <c r="C15" s="21">
        <v>239</v>
      </c>
      <c r="D15" s="22">
        <v>72</v>
      </c>
      <c r="E15" s="22">
        <v>79</v>
      </c>
      <c r="G15" s="14"/>
    </row>
    <row r="16" spans="1:7" s="23" customFormat="1" ht="13.5" customHeight="1" x14ac:dyDescent="0.3">
      <c r="A16" s="18" t="s">
        <v>57</v>
      </c>
      <c r="B16" s="25">
        <v>43</v>
      </c>
      <c r="C16" s="21">
        <v>43</v>
      </c>
      <c r="D16" s="22">
        <v>0</v>
      </c>
      <c r="E16" s="22">
        <v>0</v>
      </c>
      <c r="G16" s="14"/>
    </row>
    <row r="17" spans="1:7" s="23" customFormat="1" ht="13.5" customHeight="1" x14ac:dyDescent="0.3">
      <c r="A17" s="18" t="s">
        <v>11</v>
      </c>
      <c r="B17" s="25">
        <v>105</v>
      </c>
      <c r="C17" s="21">
        <v>78</v>
      </c>
      <c r="D17" s="22">
        <v>27</v>
      </c>
      <c r="E17" s="22">
        <v>0</v>
      </c>
      <c r="G17" s="14"/>
    </row>
    <row r="18" spans="1:7" s="23" customFormat="1" ht="13.5" customHeight="1" x14ac:dyDescent="0.3">
      <c r="A18" s="18" t="s">
        <v>13</v>
      </c>
      <c r="B18" s="25">
        <v>110</v>
      </c>
      <c r="C18" s="21">
        <v>0</v>
      </c>
      <c r="D18" s="22">
        <v>40</v>
      </c>
      <c r="E18" s="22">
        <v>70</v>
      </c>
      <c r="G18" s="14"/>
    </row>
    <row r="19" spans="1:7" s="23" customFormat="1" ht="13.5" customHeight="1" x14ac:dyDescent="0.3">
      <c r="A19" s="18" t="s">
        <v>109</v>
      </c>
      <c r="B19" s="25">
        <v>19</v>
      </c>
      <c r="C19" s="21">
        <v>0</v>
      </c>
      <c r="D19" s="22">
        <v>18</v>
      </c>
      <c r="E19" s="22">
        <v>1</v>
      </c>
      <c r="G19" s="14"/>
    </row>
    <row r="20" spans="1:7" s="23" customFormat="1" ht="13.5" customHeight="1" x14ac:dyDescent="0.3">
      <c r="A20" s="18" t="s">
        <v>58</v>
      </c>
      <c r="B20" s="25">
        <v>87</v>
      </c>
      <c r="C20" s="21">
        <v>0</v>
      </c>
      <c r="D20" s="22">
        <v>87</v>
      </c>
      <c r="E20" s="22">
        <v>0</v>
      </c>
      <c r="G20" s="14"/>
    </row>
    <row r="21" spans="1:7" s="23" customFormat="1" ht="13.5" customHeight="1" x14ac:dyDescent="0.3">
      <c r="A21" s="18" t="s">
        <v>14</v>
      </c>
      <c r="B21" s="25">
        <v>198</v>
      </c>
      <c r="C21" s="21">
        <v>198</v>
      </c>
      <c r="D21" s="22">
        <v>0</v>
      </c>
      <c r="E21" s="22">
        <v>0</v>
      </c>
      <c r="G21" s="14"/>
    </row>
    <row r="22" spans="1:7" s="23" customFormat="1" ht="13.5" customHeight="1" x14ac:dyDescent="0.3">
      <c r="A22" s="18" t="s">
        <v>110</v>
      </c>
      <c r="B22" s="25">
        <v>23</v>
      </c>
      <c r="C22" s="21">
        <v>0</v>
      </c>
      <c r="D22" s="22">
        <v>19</v>
      </c>
      <c r="E22" s="22">
        <v>4</v>
      </c>
      <c r="G22" s="14"/>
    </row>
    <row r="23" spans="1:7" s="23" customFormat="1" ht="13.5" customHeight="1" x14ac:dyDescent="0.3">
      <c r="A23" s="18" t="s">
        <v>15</v>
      </c>
      <c r="B23" s="25">
        <v>49</v>
      </c>
      <c r="C23" s="21">
        <v>33</v>
      </c>
      <c r="D23" s="22">
        <v>16</v>
      </c>
      <c r="E23" s="22">
        <v>0</v>
      </c>
      <c r="G23" s="14"/>
    </row>
    <row r="24" spans="1:7" s="23" customFormat="1" ht="13.5" customHeight="1" x14ac:dyDescent="0.3">
      <c r="A24" s="18" t="s">
        <v>17</v>
      </c>
      <c r="B24" s="25">
        <v>23</v>
      </c>
      <c r="C24" s="21">
        <v>23</v>
      </c>
      <c r="D24" s="22">
        <v>0</v>
      </c>
      <c r="E24" s="22">
        <v>0</v>
      </c>
      <c r="G24" s="14"/>
    </row>
    <row r="25" spans="1:7" s="23" customFormat="1" ht="13.5" customHeight="1" x14ac:dyDescent="0.3">
      <c r="A25" s="18" t="s">
        <v>18</v>
      </c>
      <c r="B25" s="25">
        <v>2827</v>
      </c>
      <c r="C25" s="21">
        <v>1308</v>
      </c>
      <c r="D25" s="22">
        <v>636</v>
      </c>
      <c r="E25" s="22">
        <v>883</v>
      </c>
      <c r="G25" s="14"/>
    </row>
    <row r="26" spans="1:7" s="23" customFormat="1" ht="13.5" customHeight="1" x14ac:dyDescent="0.3">
      <c r="A26" s="18" t="s">
        <v>19</v>
      </c>
      <c r="B26" s="25">
        <v>165</v>
      </c>
      <c r="C26" s="21">
        <v>165</v>
      </c>
      <c r="D26" s="22">
        <v>0</v>
      </c>
      <c r="E26" s="22">
        <v>0</v>
      </c>
      <c r="G26" s="14"/>
    </row>
    <row r="27" spans="1:7" s="23" customFormat="1" ht="13.5" customHeight="1" x14ac:dyDescent="0.3">
      <c r="A27" s="18" t="s">
        <v>111</v>
      </c>
      <c r="B27" s="25">
        <v>53</v>
      </c>
      <c r="C27" s="21">
        <v>11</v>
      </c>
      <c r="D27" s="22">
        <v>42</v>
      </c>
      <c r="E27" s="22">
        <v>0</v>
      </c>
      <c r="G27" s="14"/>
    </row>
    <row r="28" spans="1:7" s="23" customFormat="1" ht="13.5" customHeight="1" x14ac:dyDescent="0.3">
      <c r="A28" s="18" t="s">
        <v>20</v>
      </c>
      <c r="B28" s="25">
        <v>34</v>
      </c>
      <c r="C28" s="21">
        <v>34</v>
      </c>
      <c r="D28" s="22">
        <v>0</v>
      </c>
      <c r="E28" s="22">
        <v>0</v>
      </c>
      <c r="G28" s="14"/>
    </row>
    <row r="29" spans="1:7" s="23" customFormat="1" ht="13.5" customHeight="1" x14ac:dyDescent="0.3">
      <c r="A29" s="18" t="s">
        <v>21</v>
      </c>
      <c r="B29" s="25">
        <v>90</v>
      </c>
      <c r="C29" s="21">
        <v>90</v>
      </c>
      <c r="D29" s="22">
        <v>0</v>
      </c>
      <c r="E29" s="22">
        <v>0</v>
      </c>
      <c r="G29" s="14"/>
    </row>
    <row r="30" spans="1:7" s="23" customFormat="1" ht="13.5" customHeight="1" x14ac:dyDescent="0.3">
      <c r="A30" s="18" t="s">
        <v>69</v>
      </c>
      <c r="B30" s="25">
        <v>617</v>
      </c>
      <c r="C30" s="21">
        <v>162</v>
      </c>
      <c r="D30" s="22">
        <v>254</v>
      </c>
      <c r="E30" s="22">
        <v>201</v>
      </c>
      <c r="G30" s="14"/>
    </row>
    <row r="31" spans="1:7" s="23" customFormat="1" ht="13.5" customHeight="1" x14ac:dyDescent="0.3">
      <c r="A31" s="18" t="s">
        <v>91</v>
      </c>
      <c r="B31" s="25">
        <v>112</v>
      </c>
      <c r="C31" s="21"/>
      <c r="D31" s="22"/>
      <c r="E31" s="22"/>
      <c r="F31" s="14">
        <v>112</v>
      </c>
      <c r="G31" s="14"/>
    </row>
    <row r="32" spans="1:7" s="23" customFormat="1" ht="13.5" customHeight="1" x14ac:dyDescent="0.3">
      <c r="A32" s="18" t="s">
        <v>22</v>
      </c>
      <c r="B32" s="25">
        <v>148</v>
      </c>
      <c r="C32" s="21">
        <v>148</v>
      </c>
      <c r="D32" s="22">
        <v>0</v>
      </c>
      <c r="E32" s="22">
        <v>0</v>
      </c>
      <c r="F32" s="14"/>
      <c r="G32" s="14"/>
    </row>
    <row r="33" spans="1:7" s="23" customFormat="1" ht="13.5" customHeight="1" x14ac:dyDescent="0.3">
      <c r="A33" s="18" t="s">
        <v>23</v>
      </c>
      <c r="B33" s="25">
        <v>287</v>
      </c>
      <c r="C33" s="21">
        <v>214</v>
      </c>
      <c r="D33" s="22">
        <v>62</v>
      </c>
      <c r="E33" s="22">
        <v>11</v>
      </c>
      <c r="F33" s="14"/>
      <c r="G33" s="14"/>
    </row>
    <row r="34" spans="1:7" s="23" customFormat="1" ht="13.5" customHeight="1" x14ac:dyDescent="0.3">
      <c r="A34" s="18" t="s">
        <v>92</v>
      </c>
      <c r="B34" s="25">
        <v>67</v>
      </c>
      <c r="C34" s="21"/>
      <c r="D34" s="22"/>
      <c r="E34" s="22"/>
      <c r="F34" s="14">
        <v>67</v>
      </c>
      <c r="G34" s="14"/>
    </row>
    <row r="35" spans="1:7" s="23" customFormat="1" ht="13.5" customHeight="1" x14ac:dyDescent="0.3">
      <c r="A35" s="18" t="s">
        <v>24</v>
      </c>
      <c r="B35" s="25">
        <v>42</v>
      </c>
      <c r="C35" s="21">
        <v>42</v>
      </c>
      <c r="D35" s="22">
        <v>0</v>
      </c>
      <c r="E35" s="22">
        <v>0</v>
      </c>
      <c r="F35" s="14"/>
      <c r="G35" s="14"/>
    </row>
    <row r="36" spans="1:7" s="23" customFormat="1" ht="13.5" customHeight="1" x14ac:dyDescent="0.3">
      <c r="A36" s="18" t="s">
        <v>59</v>
      </c>
      <c r="B36" s="25">
        <v>9</v>
      </c>
      <c r="C36" s="21">
        <v>9</v>
      </c>
      <c r="D36" s="22">
        <v>0</v>
      </c>
      <c r="E36" s="22">
        <v>0</v>
      </c>
      <c r="G36" s="14"/>
    </row>
    <row r="37" spans="1:7" s="23" customFormat="1" ht="13.5" customHeight="1" x14ac:dyDescent="0.3">
      <c r="A37" s="18" t="s">
        <v>63</v>
      </c>
      <c r="B37" s="25">
        <v>70</v>
      </c>
      <c r="C37" s="21">
        <v>70</v>
      </c>
      <c r="D37" s="22">
        <v>0</v>
      </c>
      <c r="E37" s="22">
        <v>0</v>
      </c>
      <c r="G37" s="14"/>
    </row>
    <row r="38" spans="1:7" s="23" customFormat="1" ht="13.5" customHeight="1" x14ac:dyDescent="0.3">
      <c r="A38" s="18" t="s">
        <v>25</v>
      </c>
      <c r="B38" s="25">
        <v>169</v>
      </c>
      <c r="C38" s="21">
        <v>169</v>
      </c>
      <c r="D38" s="22">
        <v>0</v>
      </c>
      <c r="E38" s="22">
        <v>0</v>
      </c>
      <c r="G38" s="14"/>
    </row>
    <row r="39" spans="1:7" s="23" customFormat="1" ht="13.5" customHeight="1" x14ac:dyDescent="0.3">
      <c r="A39" s="18" t="s">
        <v>61</v>
      </c>
      <c r="B39" s="25">
        <v>17</v>
      </c>
      <c r="C39" s="21">
        <v>8</v>
      </c>
      <c r="D39" s="22">
        <v>9</v>
      </c>
      <c r="E39" s="22">
        <v>0</v>
      </c>
      <c r="G39" s="14"/>
    </row>
    <row r="40" spans="1:7" s="23" customFormat="1" ht="13.5" customHeight="1" x14ac:dyDescent="0.3">
      <c r="A40" s="18" t="s">
        <v>26</v>
      </c>
      <c r="B40" s="25">
        <v>41</v>
      </c>
      <c r="C40" s="21">
        <v>41</v>
      </c>
      <c r="D40" s="22">
        <v>0</v>
      </c>
      <c r="E40" s="22">
        <v>0</v>
      </c>
      <c r="G40" s="14"/>
    </row>
    <row r="41" spans="1:7" s="23" customFormat="1" ht="13.5" customHeight="1" x14ac:dyDescent="0.3">
      <c r="A41" s="18" t="s">
        <v>27</v>
      </c>
      <c r="B41" s="25">
        <v>174</v>
      </c>
      <c r="C41" s="21">
        <v>174</v>
      </c>
      <c r="D41" s="22">
        <v>0</v>
      </c>
      <c r="E41" s="22">
        <v>0</v>
      </c>
      <c r="G41" s="14"/>
    </row>
    <row r="42" spans="1:7" s="23" customFormat="1" ht="13.5" customHeight="1" x14ac:dyDescent="0.3">
      <c r="A42" s="18" t="s">
        <v>28</v>
      </c>
      <c r="B42" s="25">
        <v>47</v>
      </c>
      <c r="C42" s="21">
        <v>37</v>
      </c>
      <c r="D42" s="22">
        <v>10</v>
      </c>
      <c r="E42" s="22">
        <v>0</v>
      </c>
      <c r="G42" s="14"/>
    </row>
    <row r="43" spans="1:7" s="23" customFormat="1" ht="13.5" customHeight="1" x14ac:dyDescent="0.3">
      <c r="A43" s="18" t="s">
        <v>29</v>
      </c>
      <c r="B43" s="25">
        <v>322</v>
      </c>
      <c r="C43" s="21">
        <v>322</v>
      </c>
      <c r="D43" s="22">
        <v>0</v>
      </c>
      <c r="E43" s="22">
        <v>0</v>
      </c>
      <c r="G43" s="14"/>
    </row>
    <row r="44" spans="1:7" s="23" customFormat="1" ht="13.5" customHeight="1" x14ac:dyDescent="0.3">
      <c r="A44" s="18" t="s">
        <v>30</v>
      </c>
      <c r="B44" s="25">
        <v>1202</v>
      </c>
      <c r="C44" s="21">
        <v>389</v>
      </c>
      <c r="D44" s="22">
        <v>420</v>
      </c>
      <c r="E44" s="22">
        <v>393</v>
      </c>
      <c r="G44" s="14"/>
    </row>
    <row r="45" spans="1:7" s="23" customFormat="1" ht="13.5" customHeight="1" x14ac:dyDescent="0.3">
      <c r="A45" s="18" t="s">
        <v>50</v>
      </c>
      <c r="B45" s="25">
        <v>1450</v>
      </c>
      <c r="C45" s="21">
        <v>861</v>
      </c>
      <c r="D45" s="22">
        <v>368</v>
      </c>
      <c r="E45" s="22">
        <v>221</v>
      </c>
      <c r="G45" s="14"/>
    </row>
    <row r="46" spans="1:7" s="23" customFormat="1" ht="13.5" customHeight="1" x14ac:dyDescent="0.3">
      <c r="A46" s="18" t="s">
        <v>31</v>
      </c>
      <c r="B46" s="25">
        <v>382</v>
      </c>
      <c r="C46" s="21">
        <v>382</v>
      </c>
      <c r="D46" s="22">
        <v>0</v>
      </c>
      <c r="E46" s="22">
        <v>0</v>
      </c>
      <c r="G46" s="14"/>
    </row>
    <row r="47" spans="1:7" s="23" customFormat="1" ht="13.5" customHeight="1" x14ac:dyDescent="0.3">
      <c r="A47" s="18" t="s">
        <v>32</v>
      </c>
      <c r="B47" s="25">
        <v>33</v>
      </c>
      <c r="C47" s="21">
        <v>33</v>
      </c>
      <c r="D47" s="22">
        <v>0</v>
      </c>
      <c r="E47" s="22">
        <v>0</v>
      </c>
      <c r="G47" s="14"/>
    </row>
    <row r="48" spans="1:7" s="23" customFormat="1" ht="13.5" customHeight="1" x14ac:dyDescent="0.3">
      <c r="A48" s="18" t="s">
        <v>33</v>
      </c>
      <c r="B48" s="25">
        <v>10</v>
      </c>
      <c r="C48" s="21">
        <v>7</v>
      </c>
      <c r="D48" s="22">
        <v>3</v>
      </c>
      <c r="E48" s="22">
        <v>0</v>
      </c>
      <c r="G48" s="14"/>
    </row>
    <row r="49" spans="1:7" s="23" customFormat="1" ht="13.5" customHeight="1" x14ac:dyDescent="0.3">
      <c r="A49" s="18" t="s">
        <v>52</v>
      </c>
      <c r="B49" s="25">
        <v>194</v>
      </c>
      <c r="C49" s="21">
        <v>15</v>
      </c>
      <c r="D49" s="22">
        <v>61</v>
      </c>
      <c r="E49" s="22">
        <v>118</v>
      </c>
      <c r="G49" s="14"/>
    </row>
    <row r="50" spans="1:7" s="23" customFormat="1" ht="13.5" customHeight="1" x14ac:dyDescent="0.3">
      <c r="A50" s="18" t="s">
        <v>35</v>
      </c>
      <c r="B50" s="25">
        <v>23</v>
      </c>
      <c r="C50" s="21">
        <v>23</v>
      </c>
      <c r="D50" s="22">
        <v>0</v>
      </c>
      <c r="E50" s="22">
        <v>0</v>
      </c>
      <c r="G50" s="14"/>
    </row>
    <row r="51" spans="1:7" s="23" customFormat="1" ht="13.5" customHeight="1" x14ac:dyDescent="0.3">
      <c r="A51" s="18" t="s">
        <v>36</v>
      </c>
      <c r="B51" s="25">
        <v>71</v>
      </c>
      <c r="C51" s="21">
        <v>71</v>
      </c>
      <c r="D51" s="22">
        <v>0</v>
      </c>
      <c r="E51" s="22">
        <v>0</v>
      </c>
      <c r="G51" s="14"/>
    </row>
    <row r="52" spans="1:7" s="23" customFormat="1" ht="13.5" customHeight="1" x14ac:dyDescent="0.3">
      <c r="A52" s="18" t="s">
        <v>37</v>
      </c>
      <c r="B52" s="25">
        <v>15</v>
      </c>
      <c r="C52" s="21">
        <v>15</v>
      </c>
      <c r="D52" s="22">
        <v>0</v>
      </c>
      <c r="E52" s="22">
        <v>0</v>
      </c>
      <c r="G52" s="14"/>
    </row>
    <row r="53" spans="1:7" s="23" customFormat="1" ht="13.5" customHeight="1" x14ac:dyDescent="0.3">
      <c r="A53" s="18" t="s">
        <v>40</v>
      </c>
      <c r="B53" s="25">
        <v>21</v>
      </c>
      <c r="C53" s="21">
        <v>21</v>
      </c>
      <c r="D53" s="22">
        <v>0</v>
      </c>
      <c r="E53" s="22">
        <v>0</v>
      </c>
      <c r="G53" s="14"/>
    </row>
    <row r="54" spans="1:7" s="23" customFormat="1" ht="13.5" customHeight="1" x14ac:dyDescent="0.3">
      <c r="A54" s="18" t="s">
        <v>42</v>
      </c>
      <c r="B54" s="25">
        <v>17</v>
      </c>
      <c r="C54" s="21">
        <v>17</v>
      </c>
      <c r="D54" s="22">
        <v>0</v>
      </c>
      <c r="E54" s="22">
        <v>0</v>
      </c>
      <c r="G54" s="14"/>
    </row>
    <row r="55" spans="1:7" s="23" customFormat="1" ht="13.5" customHeight="1" x14ac:dyDescent="0.3">
      <c r="A55" s="18" t="s">
        <v>56</v>
      </c>
      <c r="B55" s="25">
        <v>16</v>
      </c>
      <c r="C55" s="21">
        <v>16</v>
      </c>
      <c r="D55" s="22">
        <v>0</v>
      </c>
      <c r="E55" s="22">
        <v>0</v>
      </c>
      <c r="G55" s="14"/>
    </row>
    <row r="56" spans="1:7" s="23" customFormat="1" ht="13.5" customHeight="1" x14ac:dyDescent="0.3">
      <c r="A56" s="18" t="s">
        <v>43</v>
      </c>
      <c r="B56" s="25">
        <v>27</v>
      </c>
      <c r="C56" s="21">
        <v>27</v>
      </c>
      <c r="D56" s="22">
        <v>0</v>
      </c>
      <c r="E56" s="22">
        <v>0</v>
      </c>
      <c r="G56" s="14"/>
    </row>
    <row r="57" spans="1:7" s="23" customFormat="1" ht="13.5" customHeight="1" x14ac:dyDescent="0.3">
      <c r="A57" s="18" t="s">
        <v>44</v>
      </c>
      <c r="B57" s="25">
        <v>14</v>
      </c>
      <c r="C57" s="21">
        <v>14</v>
      </c>
      <c r="D57" s="22">
        <v>0</v>
      </c>
      <c r="E57" s="22">
        <v>0</v>
      </c>
      <c r="G57" s="14"/>
    </row>
    <row r="58" spans="1:7" s="23" customFormat="1" ht="13.5" customHeight="1" x14ac:dyDescent="0.3">
      <c r="A58" s="18" t="s">
        <v>45</v>
      </c>
      <c r="B58" s="25">
        <v>18</v>
      </c>
      <c r="C58" s="21">
        <v>18</v>
      </c>
      <c r="D58" s="22">
        <v>0</v>
      </c>
      <c r="E58" s="22">
        <v>0</v>
      </c>
      <c r="G58" s="14"/>
    </row>
    <row r="59" spans="1:7" s="23" customFormat="1" ht="13.5" customHeight="1" x14ac:dyDescent="0.3">
      <c r="A59" s="18" t="s">
        <v>46</v>
      </c>
      <c r="B59" s="25">
        <v>51</v>
      </c>
      <c r="C59" s="21">
        <v>0</v>
      </c>
      <c r="D59" s="22">
        <v>0</v>
      </c>
      <c r="E59" s="22">
        <v>51</v>
      </c>
      <c r="G59" s="14"/>
    </row>
    <row r="60" spans="1:7" s="23" customFormat="1" ht="13.5" customHeight="1" x14ac:dyDescent="0.3">
      <c r="A60" s="18" t="s">
        <v>47</v>
      </c>
      <c r="B60" s="25">
        <v>52</v>
      </c>
      <c r="C60" s="21">
        <v>52</v>
      </c>
      <c r="D60" s="22">
        <v>0</v>
      </c>
      <c r="E60" s="22">
        <v>0</v>
      </c>
      <c r="G60" s="14"/>
    </row>
    <row r="61" spans="1:7" s="23" customFormat="1" ht="13.5" customHeight="1" x14ac:dyDescent="0.3">
      <c r="A61" s="18" t="s">
        <v>49</v>
      </c>
      <c r="B61" s="25">
        <v>114</v>
      </c>
      <c r="C61" s="21">
        <v>44</v>
      </c>
      <c r="D61" s="22">
        <v>40</v>
      </c>
      <c r="E61" s="22">
        <v>30</v>
      </c>
      <c r="G61" s="14"/>
    </row>
    <row r="62" spans="1:7" s="14" customFormat="1" ht="18" customHeight="1" thickBot="1" x14ac:dyDescent="0.35">
      <c r="A62" s="32" t="s">
        <v>2</v>
      </c>
      <c r="B62" s="33">
        <f>SUM(B11:B61)</f>
        <v>12244</v>
      </c>
      <c r="C62" s="37">
        <v>6539</v>
      </c>
      <c r="D62" s="36">
        <v>2880</v>
      </c>
      <c r="E62" s="36">
        <v>2610</v>
      </c>
      <c r="F62" s="45">
        <f>SUM(F11:F61)</f>
        <v>215</v>
      </c>
    </row>
    <row r="63" spans="1:7" s="79" customFormat="1" ht="11.25" customHeight="1" thickTop="1" x14ac:dyDescent="0.3">
      <c r="A63" s="26" t="s">
        <v>112</v>
      </c>
      <c r="B63" s="26"/>
      <c r="C63" s="26"/>
      <c r="D63" s="26"/>
      <c r="E63" s="78"/>
    </row>
    <row r="64" spans="1:7" s="79" customFormat="1" ht="11.25" customHeight="1" x14ac:dyDescent="0.3">
      <c r="A64" s="26" t="s">
        <v>113</v>
      </c>
      <c r="B64" s="26"/>
      <c r="C64" s="26"/>
      <c r="D64" s="26"/>
      <c r="E64" s="78"/>
    </row>
    <row r="65" spans="1:6" s="79" customFormat="1" ht="11.25" customHeight="1" x14ac:dyDescent="0.3">
      <c r="A65" s="49" t="s">
        <v>97</v>
      </c>
      <c r="B65" s="78"/>
      <c r="C65" s="78"/>
      <c r="D65" s="78"/>
      <c r="E65" s="78"/>
    </row>
    <row r="66" spans="1:6" ht="9" customHeight="1" x14ac:dyDescent="0.3">
      <c r="A66" s="49" t="s">
        <v>98</v>
      </c>
      <c r="B66" s="78"/>
      <c r="C66" s="78"/>
      <c r="D66" s="78"/>
      <c r="E66" s="78"/>
      <c r="F66" s="79"/>
    </row>
    <row r="67" spans="1:6" ht="11.25" customHeight="1" x14ac:dyDescent="0.3">
      <c r="A67" s="81" t="s">
        <v>3</v>
      </c>
      <c r="E67" s="82"/>
      <c r="F67" s="92" t="s">
        <v>124</v>
      </c>
    </row>
    <row r="68" spans="1:6" ht="9" customHeight="1" thickBot="1" x14ac:dyDescent="0.35">
      <c r="A68" s="83"/>
      <c r="B68" s="72"/>
      <c r="C68" s="72"/>
      <c r="D68" s="72"/>
      <c r="E68" s="72"/>
      <c r="F68" s="72"/>
    </row>
    <row r="69" spans="1:6" ht="13.5" customHeight="1" x14ac:dyDescent="0.2">
      <c r="A69" s="26"/>
    </row>
    <row r="70" spans="1:6" ht="13.5" customHeight="1" x14ac:dyDescent="0.2">
      <c r="A70" s="26"/>
    </row>
    <row r="71" spans="1:6" ht="13.5" customHeight="1" x14ac:dyDescent="0.3">
      <c r="A71" s="80"/>
    </row>
  </sheetData>
  <mergeCells count="2">
    <mergeCell ref="B9:B10"/>
    <mergeCell ref="C9:F9"/>
  </mergeCells>
  <printOptions horizontalCentered="1"/>
  <pageMargins left="0.31496062992125984" right="0.31496062992125984" top="0.39370078740157483" bottom="0.31496062992125984" header="0.19685039370078741" footer="0.11811023622047245"/>
  <pageSetup paperSize="9" scale="82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1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2" width="5" style="2" bestFit="1" customWidth="1"/>
    <col min="3" max="13" width="7.21875" style="2" customWidth="1"/>
    <col min="14" max="14" width="5.5546875" style="2" customWidth="1"/>
    <col min="15" max="16384" width="11.44140625" style="2"/>
  </cols>
  <sheetData>
    <row r="1" spans="1:15" ht="22.5" customHeight="1" x14ac:dyDescent="0.3">
      <c r="A1" s="1" t="s">
        <v>0</v>
      </c>
    </row>
    <row r="2" spans="1:15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 x14ac:dyDescent="0.3"/>
    <row r="4" spans="1:15" s="6" customFormat="1" ht="15" customHeight="1" x14ac:dyDescent="0.3">
      <c r="A4" s="5" t="s">
        <v>79</v>
      </c>
    </row>
    <row r="5" spans="1:15" s="6" customFormat="1" ht="15" customHeight="1" x14ac:dyDescent="0.3">
      <c r="A5" s="5" t="s">
        <v>4</v>
      </c>
    </row>
    <row r="6" spans="1:15" s="6" customFormat="1" ht="15" customHeight="1" x14ac:dyDescent="0.3">
      <c r="A6" s="7" t="s">
        <v>68</v>
      </c>
      <c r="M6" s="8" t="s">
        <v>125</v>
      </c>
    </row>
    <row r="7" spans="1:15" s="6" customFormat="1" ht="15" customHeight="1" x14ac:dyDescent="0.3">
      <c r="A7" s="38" t="s">
        <v>101</v>
      </c>
    </row>
    <row r="8" spans="1:15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15" s="15" customFormat="1" ht="36.6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7" t="s">
        <v>67</v>
      </c>
      <c r="J9" s="100"/>
      <c r="K9" s="101"/>
      <c r="L9" s="98" t="s">
        <v>94</v>
      </c>
      <c r="M9" s="98"/>
      <c r="N9" s="59"/>
    </row>
    <row r="10" spans="1:15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43" t="s">
        <v>65</v>
      </c>
      <c r="N10" s="58"/>
    </row>
    <row r="11" spans="1:15" s="14" customFormat="1" ht="13.2" x14ac:dyDescent="0.3">
      <c r="A11" s="56" t="s">
        <v>90</v>
      </c>
      <c r="B11" s="57">
        <f t="shared" ref="B11:B74" si="0">C11+F11+I11+L11</f>
        <v>46</v>
      </c>
      <c r="C11" s="51"/>
      <c r="D11" s="52"/>
      <c r="E11" s="53"/>
      <c r="F11" s="54"/>
      <c r="G11" s="52"/>
      <c r="H11" s="52"/>
      <c r="I11" s="55"/>
      <c r="J11" s="22"/>
      <c r="K11" s="54"/>
      <c r="L11" s="55">
        <v>46</v>
      </c>
      <c r="M11" s="52">
        <v>46</v>
      </c>
    </row>
    <row r="12" spans="1:15" s="23" customFormat="1" ht="13.5" customHeight="1" x14ac:dyDescent="0.3">
      <c r="A12" s="18" t="s">
        <v>7</v>
      </c>
      <c r="B12" s="25">
        <f t="shared" si="0"/>
        <v>1698</v>
      </c>
      <c r="C12" s="19">
        <f t="shared" ref="C12:C80" si="1">SUM(D12:E12)</f>
        <v>570</v>
      </c>
      <c r="D12" s="44">
        <v>0</v>
      </c>
      <c r="E12" s="20">
        <v>570</v>
      </c>
      <c r="F12" s="21">
        <f t="shared" ref="F12:F80" si="2">SUM(G12:H12)</f>
        <v>372</v>
      </c>
      <c r="G12" s="44">
        <v>0</v>
      </c>
      <c r="H12" s="44">
        <v>372</v>
      </c>
      <c r="I12" s="47">
        <f>SUM(J12:K12)</f>
        <v>756</v>
      </c>
      <c r="J12" s="22">
        <v>86</v>
      </c>
      <c r="K12" s="21">
        <v>670</v>
      </c>
      <c r="L12" s="47"/>
      <c r="M12" s="44"/>
      <c r="N12" s="42"/>
      <c r="O12" s="42"/>
    </row>
    <row r="13" spans="1:15" s="23" customFormat="1" ht="13.5" customHeight="1" x14ac:dyDescent="0.3">
      <c r="A13" s="18" t="s">
        <v>8</v>
      </c>
      <c r="B13" s="25">
        <f t="shared" si="0"/>
        <v>302</v>
      </c>
      <c r="C13" s="19">
        <f t="shared" si="1"/>
        <v>0</v>
      </c>
      <c r="D13" s="44">
        <v>0</v>
      </c>
      <c r="E13" s="20">
        <v>0</v>
      </c>
      <c r="F13" s="21">
        <f t="shared" si="2"/>
        <v>284</v>
      </c>
      <c r="G13" s="44">
        <v>284</v>
      </c>
      <c r="H13" s="44">
        <v>0</v>
      </c>
      <c r="I13" s="47">
        <f t="shared" ref="I13:I80" si="3">SUM(J13:K13)</f>
        <v>18</v>
      </c>
      <c r="J13" s="22">
        <v>18</v>
      </c>
      <c r="K13" s="21">
        <v>0</v>
      </c>
      <c r="L13" s="47"/>
      <c r="M13" s="44"/>
      <c r="N13" s="42"/>
      <c r="O13" s="42"/>
    </row>
    <row r="14" spans="1:15" s="23" customFormat="1" ht="13.5" customHeight="1" x14ac:dyDescent="0.3">
      <c r="A14" s="18" t="s">
        <v>10</v>
      </c>
      <c r="B14" s="25">
        <f t="shared" si="0"/>
        <v>437</v>
      </c>
      <c r="C14" s="19">
        <f t="shared" si="1"/>
        <v>220</v>
      </c>
      <c r="D14" s="44">
        <v>0</v>
      </c>
      <c r="E14" s="20">
        <v>220</v>
      </c>
      <c r="F14" s="21">
        <f t="shared" si="2"/>
        <v>113</v>
      </c>
      <c r="G14" s="44">
        <v>0</v>
      </c>
      <c r="H14" s="44">
        <v>113</v>
      </c>
      <c r="I14" s="47">
        <f t="shared" si="3"/>
        <v>104</v>
      </c>
      <c r="J14" s="22">
        <v>0</v>
      </c>
      <c r="K14" s="21">
        <v>104</v>
      </c>
      <c r="L14" s="47"/>
      <c r="M14" s="44"/>
      <c r="N14" s="42"/>
      <c r="O14" s="42"/>
    </row>
    <row r="15" spans="1:15" s="23" customFormat="1" ht="13.5" customHeight="1" x14ac:dyDescent="0.3">
      <c r="A15" s="18" t="s">
        <v>53</v>
      </c>
      <c r="B15" s="25">
        <f t="shared" si="0"/>
        <v>8</v>
      </c>
      <c r="C15" s="19">
        <f t="shared" si="1"/>
        <v>6</v>
      </c>
      <c r="D15" s="44">
        <v>6</v>
      </c>
      <c r="E15" s="20">
        <v>0</v>
      </c>
      <c r="F15" s="21">
        <f t="shared" si="2"/>
        <v>2</v>
      </c>
      <c r="G15" s="44">
        <v>2</v>
      </c>
      <c r="H15" s="44">
        <v>0</v>
      </c>
      <c r="I15" s="47">
        <f t="shared" si="3"/>
        <v>0</v>
      </c>
      <c r="J15" s="22">
        <v>0</v>
      </c>
      <c r="K15" s="21">
        <v>0</v>
      </c>
      <c r="L15" s="47"/>
      <c r="M15" s="44"/>
      <c r="N15" s="42"/>
      <c r="O15" s="42"/>
    </row>
    <row r="16" spans="1:15" s="23" customFormat="1" ht="13.5" customHeight="1" x14ac:dyDescent="0.3">
      <c r="A16" s="18" t="s">
        <v>57</v>
      </c>
      <c r="B16" s="25">
        <f t="shared" si="0"/>
        <v>86</v>
      </c>
      <c r="C16" s="19">
        <f t="shared" si="1"/>
        <v>86</v>
      </c>
      <c r="D16" s="44">
        <v>86</v>
      </c>
      <c r="E16" s="20">
        <v>0</v>
      </c>
      <c r="F16" s="21">
        <f t="shared" si="2"/>
        <v>0</v>
      </c>
      <c r="G16" s="44">
        <v>0</v>
      </c>
      <c r="H16" s="44">
        <v>0</v>
      </c>
      <c r="I16" s="47">
        <f t="shared" si="3"/>
        <v>0</v>
      </c>
      <c r="J16" s="22">
        <v>0</v>
      </c>
      <c r="K16" s="21">
        <v>0</v>
      </c>
      <c r="L16" s="47"/>
      <c r="M16" s="44"/>
      <c r="N16" s="42"/>
      <c r="O16" s="42"/>
    </row>
    <row r="17" spans="1:15" s="23" customFormat="1" ht="13.5" customHeight="1" x14ac:dyDescent="0.3">
      <c r="A17" s="18" t="s">
        <v>70</v>
      </c>
      <c r="B17" s="25">
        <f t="shared" si="0"/>
        <v>25</v>
      </c>
      <c r="C17" s="19">
        <f t="shared" si="1"/>
        <v>25</v>
      </c>
      <c r="D17" s="44">
        <v>25</v>
      </c>
      <c r="E17" s="20">
        <v>0</v>
      </c>
      <c r="F17" s="21">
        <f t="shared" si="2"/>
        <v>0</v>
      </c>
      <c r="G17" s="44">
        <v>0</v>
      </c>
      <c r="H17" s="44">
        <v>0</v>
      </c>
      <c r="I17" s="47">
        <f t="shared" si="3"/>
        <v>0</v>
      </c>
      <c r="J17" s="22">
        <v>0</v>
      </c>
      <c r="K17" s="21">
        <v>0</v>
      </c>
      <c r="L17" s="47"/>
      <c r="M17" s="44"/>
      <c r="N17" s="42"/>
      <c r="O17" s="42"/>
    </row>
    <row r="18" spans="1:15" s="23" customFormat="1" ht="13.5" customHeight="1" x14ac:dyDescent="0.3">
      <c r="A18" s="18" t="s">
        <v>12</v>
      </c>
      <c r="B18" s="25">
        <f t="shared" si="0"/>
        <v>4</v>
      </c>
      <c r="C18" s="19"/>
      <c r="D18" s="44">
        <v>0</v>
      </c>
      <c r="E18" s="20">
        <v>0</v>
      </c>
      <c r="F18" s="21"/>
      <c r="G18" s="44">
        <v>0</v>
      </c>
      <c r="H18" s="44">
        <v>0</v>
      </c>
      <c r="I18" s="47">
        <f t="shared" si="3"/>
        <v>4</v>
      </c>
      <c r="J18" s="22">
        <v>0</v>
      </c>
      <c r="K18" s="21">
        <v>4</v>
      </c>
      <c r="L18" s="47"/>
      <c r="M18" s="44"/>
      <c r="N18" s="42"/>
      <c r="O18" s="42"/>
    </row>
    <row r="19" spans="1:15" s="23" customFormat="1" ht="13.5" customHeight="1" x14ac:dyDescent="0.3">
      <c r="A19" s="18" t="s">
        <v>75</v>
      </c>
      <c r="B19" s="25">
        <f t="shared" si="0"/>
        <v>226</v>
      </c>
      <c r="C19" s="19">
        <f t="shared" si="1"/>
        <v>160</v>
      </c>
      <c r="D19" s="44">
        <v>160</v>
      </c>
      <c r="E19" s="20">
        <v>0</v>
      </c>
      <c r="F19" s="21">
        <f t="shared" si="2"/>
        <v>42</v>
      </c>
      <c r="G19" s="44">
        <v>42</v>
      </c>
      <c r="H19" s="44">
        <v>0</v>
      </c>
      <c r="I19" s="47">
        <f t="shared" si="3"/>
        <v>24</v>
      </c>
      <c r="J19" s="22">
        <v>0</v>
      </c>
      <c r="K19" s="21">
        <v>24</v>
      </c>
      <c r="L19" s="47"/>
      <c r="M19" s="44"/>
      <c r="N19" s="42"/>
      <c r="O19" s="42"/>
    </row>
    <row r="20" spans="1:15" s="23" customFormat="1" ht="13.5" customHeight="1" x14ac:dyDescent="0.3">
      <c r="A20" s="18" t="s">
        <v>13</v>
      </c>
      <c r="B20" s="25">
        <f t="shared" si="0"/>
        <v>84</v>
      </c>
      <c r="C20" s="19">
        <f t="shared" si="1"/>
        <v>0</v>
      </c>
      <c r="D20" s="44">
        <v>0</v>
      </c>
      <c r="E20" s="20">
        <v>0</v>
      </c>
      <c r="F20" s="21">
        <f t="shared" si="2"/>
        <v>32</v>
      </c>
      <c r="G20" s="44">
        <v>32</v>
      </c>
      <c r="H20" s="44">
        <v>0</v>
      </c>
      <c r="I20" s="47">
        <f t="shared" si="3"/>
        <v>52</v>
      </c>
      <c r="J20" s="22">
        <v>52</v>
      </c>
      <c r="K20" s="21">
        <v>0</v>
      </c>
      <c r="L20" s="47"/>
      <c r="M20" s="44"/>
      <c r="N20" s="42"/>
      <c r="O20" s="42"/>
    </row>
    <row r="21" spans="1:15" s="23" customFormat="1" ht="13.5" customHeight="1" x14ac:dyDescent="0.3">
      <c r="A21" s="18" t="s">
        <v>58</v>
      </c>
      <c r="B21" s="25">
        <f t="shared" si="0"/>
        <v>64</v>
      </c>
      <c r="C21" s="19">
        <f t="shared" si="1"/>
        <v>1</v>
      </c>
      <c r="D21" s="44">
        <v>1</v>
      </c>
      <c r="E21" s="20">
        <v>0</v>
      </c>
      <c r="F21" s="21">
        <f t="shared" si="2"/>
        <v>62</v>
      </c>
      <c r="G21" s="44">
        <v>62</v>
      </c>
      <c r="H21" s="44">
        <v>0</v>
      </c>
      <c r="I21" s="47">
        <f t="shared" si="3"/>
        <v>1</v>
      </c>
      <c r="J21" s="22">
        <v>1</v>
      </c>
      <c r="K21" s="21">
        <v>0</v>
      </c>
      <c r="L21" s="47"/>
      <c r="M21" s="44"/>
      <c r="N21" s="42"/>
      <c r="O21" s="42"/>
    </row>
    <row r="22" spans="1:15" s="23" customFormat="1" ht="13.5" customHeight="1" x14ac:dyDescent="0.3">
      <c r="A22" s="18" t="s">
        <v>14</v>
      </c>
      <c r="B22" s="25">
        <f t="shared" si="0"/>
        <v>166</v>
      </c>
      <c r="C22" s="19">
        <f t="shared" si="1"/>
        <v>166</v>
      </c>
      <c r="D22" s="44">
        <v>166</v>
      </c>
      <c r="E22" s="20">
        <v>0</v>
      </c>
      <c r="F22" s="21">
        <f t="shared" si="2"/>
        <v>0</v>
      </c>
      <c r="G22" s="44">
        <v>0</v>
      </c>
      <c r="H22" s="44">
        <v>0</v>
      </c>
      <c r="I22" s="47">
        <f t="shared" si="3"/>
        <v>0</v>
      </c>
      <c r="J22" s="22">
        <v>0</v>
      </c>
      <c r="K22" s="21">
        <v>0</v>
      </c>
      <c r="L22" s="47"/>
      <c r="M22" s="44"/>
      <c r="N22" s="42"/>
      <c r="O22" s="42"/>
    </row>
    <row r="23" spans="1:15" s="23" customFormat="1" ht="13.5" customHeight="1" x14ac:dyDescent="0.3">
      <c r="A23" s="18" t="s">
        <v>15</v>
      </c>
      <c r="B23" s="25">
        <f t="shared" si="0"/>
        <v>36</v>
      </c>
      <c r="C23" s="19">
        <f t="shared" si="1"/>
        <v>23</v>
      </c>
      <c r="D23" s="44">
        <v>23</v>
      </c>
      <c r="E23" s="20">
        <v>0</v>
      </c>
      <c r="F23" s="21">
        <f t="shared" si="2"/>
        <v>13</v>
      </c>
      <c r="G23" s="44">
        <v>13</v>
      </c>
      <c r="H23" s="44">
        <v>0</v>
      </c>
      <c r="I23" s="47">
        <f t="shared" si="3"/>
        <v>0</v>
      </c>
      <c r="J23" s="22">
        <v>0</v>
      </c>
      <c r="K23" s="21">
        <v>0</v>
      </c>
      <c r="L23" s="47"/>
      <c r="M23" s="44"/>
      <c r="N23" s="42"/>
      <c r="O23" s="42"/>
    </row>
    <row r="24" spans="1:15" s="23" customFormat="1" ht="13.5" customHeight="1" x14ac:dyDescent="0.3">
      <c r="A24" s="18" t="s">
        <v>16</v>
      </c>
      <c r="B24" s="25">
        <f t="shared" si="0"/>
        <v>34</v>
      </c>
      <c r="C24" s="19">
        <f t="shared" si="1"/>
        <v>0</v>
      </c>
      <c r="D24" s="44">
        <v>0</v>
      </c>
      <c r="E24" s="20">
        <v>0</v>
      </c>
      <c r="F24" s="21">
        <f t="shared" si="2"/>
        <v>0</v>
      </c>
      <c r="G24" s="44">
        <v>0</v>
      </c>
      <c r="H24" s="44">
        <v>0</v>
      </c>
      <c r="I24" s="47">
        <f t="shared" si="3"/>
        <v>34</v>
      </c>
      <c r="J24" s="22">
        <v>34</v>
      </c>
      <c r="K24" s="21">
        <v>0</v>
      </c>
      <c r="L24" s="47"/>
      <c r="M24" s="44"/>
      <c r="N24" s="42"/>
      <c r="O24" s="42"/>
    </row>
    <row r="25" spans="1:15" s="23" customFormat="1" ht="13.5" customHeight="1" x14ac:dyDescent="0.3">
      <c r="A25" s="18" t="s">
        <v>76</v>
      </c>
      <c r="B25" s="25">
        <f t="shared" si="0"/>
        <v>18</v>
      </c>
      <c r="C25" s="19">
        <f t="shared" si="1"/>
        <v>18</v>
      </c>
      <c r="D25" s="44">
        <v>18</v>
      </c>
      <c r="E25" s="20">
        <v>0</v>
      </c>
      <c r="F25" s="21">
        <f t="shared" si="2"/>
        <v>0</v>
      </c>
      <c r="G25" s="44">
        <v>0</v>
      </c>
      <c r="H25" s="44">
        <v>0</v>
      </c>
      <c r="I25" s="47">
        <f t="shared" si="3"/>
        <v>0</v>
      </c>
      <c r="J25" s="22">
        <v>0</v>
      </c>
      <c r="K25" s="21">
        <v>0</v>
      </c>
      <c r="L25" s="47"/>
      <c r="M25" s="44"/>
      <c r="N25" s="42"/>
      <c r="O25" s="42"/>
    </row>
    <row r="26" spans="1:15" s="23" customFormat="1" ht="13.5" customHeight="1" x14ac:dyDescent="0.3">
      <c r="A26" s="18" t="s">
        <v>82</v>
      </c>
      <c r="B26" s="25">
        <f t="shared" si="0"/>
        <v>11</v>
      </c>
      <c r="C26" s="19">
        <f t="shared" si="1"/>
        <v>11</v>
      </c>
      <c r="D26" s="44">
        <v>11</v>
      </c>
      <c r="E26" s="20">
        <v>0</v>
      </c>
      <c r="F26" s="21">
        <f t="shared" si="2"/>
        <v>0</v>
      </c>
      <c r="G26" s="44">
        <v>0</v>
      </c>
      <c r="H26" s="44">
        <v>0</v>
      </c>
      <c r="I26" s="47">
        <f t="shared" si="3"/>
        <v>0</v>
      </c>
      <c r="J26" s="22">
        <v>0</v>
      </c>
      <c r="K26" s="21">
        <v>0</v>
      </c>
      <c r="L26" s="47"/>
      <c r="M26" s="44"/>
      <c r="N26" s="42"/>
      <c r="O26" s="42"/>
    </row>
    <row r="27" spans="1:15" s="23" customFormat="1" ht="13.5" customHeight="1" x14ac:dyDescent="0.3">
      <c r="A27" s="18" t="s">
        <v>83</v>
      </c>
      <c r="B27" s="25">
        <f t="shared" si="0"/>
        <v>37</v>
      </c>
      <c r="C27" s="19">
        <f t="shared" si="1"/>
        <v>37</v>
      </c>
      <c r="D27" s="44">
        <v>37</v>
      </c>
      <c r="E27" s="20">
        <v>0</v>
      </c>
      <c r="F27" s="21">
        <f t="shared" si="2"/>
        <v>0</v>
      </c>
      <c r="G27" s="44">
        <v>0</v>
      </c>
      <c r="H27" s="44">
        <v>0</v>
      </c>
      <c r="I27" s="47">
        <f t="shared" si="3"/>
        <v>0</v>
      </c>
      <c r="J27" s="22">
        <v>0</v>
      </c>
      <c r="K27" s="21">
        <v>0</v>
      </c>
      <c r="L27" s="47"/>
      <c r="M27" s="44"/>
      <c r="N27" s="42"/>
      <c r="O27" s="42"/>
    </row>
    <row r="28" spans="1:15" s="23" customFormat="1" ht="13.5" customHeight="1" x14ac:dyDescent="0.3">
      <c r="A28" s="18" t="s">
        <v>17</v>
      </c>
      <c r="B28" s="25">
        <f t="shared" si="0"/>
        <v>71</v>
      </c>
      <c r="C28" s="19">
        <f t="shared" si="1"/>
        <v>71</v>
      </c>
      <c r="D28" s="44">
        <v>71</v>
      </c>
      <c r="E28" s="20">
        <v>0</v>
      </c>
      <c r="F28" s="21">
        <f t="shared" si="2"/>
        <v>0</v>
      </c>
      <c r="G28" s="44">
        <v>0</v>
      </c>
      <c r="H28" s="44">
        <v>0</v>
      </c>
      <c r="I28" s="47">
        <f t="shared" si="3"/>
        <v>0</v>
      </c>
      <c r="J28" s="22">
        <v>0</v>
      </c>
      <c r="K28" s="21">
        <v>0</v>
      </c>
      <c r="L28" s="47"/>
      <c r="M28" s="44"/>
      <c r="N28" s="42"/>
      <c r="O28" s="42"/>
    </row>
    <row r="29" spans="1:15" s="23" customFormat="1" ht="13.5" customHeight="1" x14ac:dyDescent="0.3">
      <c r="A29" s="18" t="s">
        <v>77</v>
      </c>
      <c r="B29" s="25">
        <f t="shared" si="0"/>
        <v>27</v>
      </c>
      <c r="C29" s="19">
        <f t="shared" si="1"/>
        <v>27</v>
      </c>
      <c r="D29" s="44">
        <v>27</v>
      </c>
      <c r="E29" s="20">
        <v>0</v>
      </c>
      <c r="F29" s="21">
        <f t="shared" si="2"/>
        <v>0</v>
      </c>
      <c r="G29" s="44">
        <v>0</v>
      </c>
      <c r="H29" s="44">
        <v>0</v>
      </c>
      <c r="I29" s="47">
        <f t="shared" si="3"/>
        <v>0</v>
      </c>
      <c r="J29" s="22">
        <v>0</v>
      </c>
      <c r="K29" s="21">
        <v>0</v>
      </c>
      <c r="L29" s="47"/>
      <c r="M29" s="44"/>
      <c r="N29" s="42"/>
      <c r="O29" s="42"/>
    </row>
    <row r="30" spans="1:15" s="23" customFormat="1" ht="13.5" customHeight="1" x14ac:dyDescent="0.3">
      <c r="A30" s="18" t="s">
        <v>84</v>
      </c>
      <c r="B30" s="25">
        <f t="shared" si="0"/>
        <v>10</v>
      </c>
      <c r="C30" s="19">
        <f t="shared" si="1"/>
        <v>10</v>
      </c>
      <c r="D30" s="44">
        <v>10</v>
      </c>
      <c r="E30" s="20">
        <v>0</v>
      </c>
      <c r="F30" s="21">
        <f t="shared" si="2"/>
        <v>0</v>
      </c>
      <c r="G30" s="44">
        <v>0</v>
      </c>
      <c r="H30" s="44">
        <v>0</v>
      </c>
      <c r="I30" s="47">
        <f t="shared" si="3"/>
        <v>0</v>
      </c>
      <c r="J30" s="22">
        <v>0</v>
      </c>
      <c r="K30" s="21">
        <v>0</v>
      </c>
      <c r="L30" s="47"/>
      <c r="M30" s="44"/>
      <c r="N30" s="42"/>
      <c r="O30" s="42"/>
    </row>
    <row r="31" spans="1:15" s="23" customFormat="1" ht="13.5" customHeight="1" x14ac:dyDescent="0.3">
      <c r="A31" s="18" t="s">
        <v>18</v>
      </c>
      <c r="B31" s="25">
        <f t="shared" si="0"/>
        <v>2911</v>
      </c>
      <c r="C31" s="19">
        <f t="shared" si="1"/>
        <v>1085</v>
      </c>
      <c r="D31" s="44">
        <v>0</v>
      </c>
      <c r="E31" s="20">
        <v>1085</v>
      </c>
      <c r="F31" s="21">
        <f t="shared" si="2"/>
        <v>719</v>
      </c>
      <c r="G31" s="44">
        <v>0</v>
      </c>
      <c r="H31" s="44">
        <v>719</v>
      </c>
      <c r="I31" s="47">
        <f t="shared" si="3"/>
        <v>1107</v>
      </c>
      <c r="J31" s="22">
        <v>0</v>
      </c>
      <c r="K31" s="21">
        <v>1107</v>
      </c>
      <c r="L31" s="47"/>
      <c r="M31" s="44"/>
      <c r="N31" s="42"/>
      <c r="O31" s="42"/>
    </row>
    <row r="32" spans="1:15" s="23" customFormat="1" ht="13.5" customHeight="1" x14ac:dyDescent="0.3">
      <c r="A32" s="18" t="s">
        <v>19</v>
      </c>
      <c r="B32" s="25">
        <f t="shared" si="0"/>
        <v>215</v>
      </c>
      <c r="C32" s="19">
        <f t="shared" si="1"/>
        <v>215</v>
      </c>
      <c r="D32" s="44">
        <v>215</v>
      </c>
      <c r="E32" s="20">
        <v>0</v>
      </c>
      <c r="F32" s="21">
        <f t="shared" si="2"/>
        <v>0</v>
      </c>
      <c r="G32" s="44">
        <v>0</v>
      </c>
      <c r="H32" s="44">
        <v>0</v>
      </c>
      <c r="I32" s="47">
        <f t="shared" si="3"/>
        <v>0</v>
      </c>
      <c r="J32" s="22">
        <v>0</v>
      </c>
      <c r="K32" s="21">
        <v>0</v>
      </c>
      <c r="L32" s="47"/>
      <c r="M32" s="44"/>
      <c r="N32" s="42"/>
      <c r="O32" s="42"/>
    </row>
    <row r="33" spans="1:15" s="23" customFormat="1" ht="13.5" customHeight="1" x14ac:dyDescent="0.3">
      <c r="A33" s="18" t="s">
        <v>20</v>
      </c>
      <c r="B33" s="25">
        <f t="shared" si="0"/>
        <v>71</v>
      </c>
      <c r="C33" s="19">
        <f t="shared" si="1"/>
        <v>71</v>
      </c>
      <c r="D33" s="44">
        <v>71</v>
      </c>
      <c r="E33" s="20">
        <v>0</v>
      </c>
      <c r="F33" s="21">
        <f t="shared" si="2"/>
        <v>0</v>
      </c>
      <c r="G33" s="44">
        <v>0</v>
      </c>
      <c r="H33" s="44">
        <v>0</v>
      </c>
      <c r="I33" s="47">
        <f t="shared" si="3"/>
        <v>0</v>
      </c>
      <c r="J33" s="22">
        <v>0</v>
      </c>
      <c r="K33" s="21">
        <v>0</v>
      </c>
      <c r="L33" s="47"/>
      <c r="M33" s="44"/>
      <c r="N33" s="42"/>
      <c r="O33" s="42"/>
    </row>
    <row r="34" spans="1:15" s="23" customFormat="1" ht="13.5" customHeight="1" x14ac:dyDescent="0.3">
      <c r="A34" s="18" t="s">
        <v>21</v>
      </c>
      <c r="B34" s="25">
        <f t="shared" si="0"/>
        <v>347</v>
      </c>
      <c r="C34" s="19">
        <f t="shared" si="1"/>
        <v>347</v>
      </c>
      <c r="D34" s="44">
        <v>347</v>
      </c>
      <c r="E34" s="20">
        <v>0</v>
      </c>
      <c r="F34" s="21">
        <f t="shared" si="2"/>
        <v>0</v>
      </c>
      <c r="G34" s="44">
        <v>0</v>
      </c>
      <c r="H34" s="44">
        <v>0</v>
      </c>
      <c r="I34" s="47">
        <f t="shared" si="3"/>
        <v>0</v>
      </c>
      <c r="J34" s="22">
        <v>0</v>
      </c>
      <c r="K34" s="21">
        <v>0</v>
      </c>
      <c r="L34" s="47"/>
      <c r="M34" s="44"/>
      <c r="N34" s="42"/>
      <c r="O34" s="42"/>
    </row>
    <row r="35" spans="1:15" s="23" customFormat="1" ht="13.5" customHeight="1" x14ac:dyDescent="0.3">
      <c r="A35" s="18" t="s">
        <v>69</v>
      </c>
      <c r="B35" s="25">
        <f t="shared" si="0"/>
        <v>756</v>
      </c>
      <c r="C35" s="19">
        <f t="shared" si="1"/>
        <v>180</v>
      </c>
      <c r="D35" s="44">
        <v>180</v>
      </c>
      <c r="E35" s="20">
        <v>0</v>
      </c>
      <c r="F35" s="21">
        <f t="shared" si="2"/>
        <v>317</v>
      </c>
      <c r="G35" s="44">
        <v>317</v>
      </c>
      <c r="H35" s="44">
        <v>0</v>
      </c>
      <c r="I35" s="47">
        <f t="shared" si="3"/>
        <v>259</v>
      </c>
      <c r="J35" s="22">
        <v>259</v>
      </c>
      <c r="K35" s="21">
        <v>0</v>
      </c>
      <c r="L35" s="47"/>
      <c r="M35" s="44"/>
      <c r="N35" s="42"/>
      <c r="O35" s="42"/>
    </row>
    <row r="36" spans="1:15" s="23" customFormat="1" ht="13.5" customHeight="1" x14ac:dyDescent="0.3">
      <c r="A36" s="18" t="s">
        <v>91</v>
      </c>
      <c r="B36" s="25">
        <f t="shared" si="0"/>
        <v>73</v>
      </c>
      <c r="C36" s="19"/>
      <c r="D36" s="44"/>
      <c r="E36" s="20"/>
      <c r="F36" s="21"/>
      <c r="G36" s="44"/>
      <c r="H36" s="44"/>
      <c r="I36" s="47"/>
      <c r="J36" s="22"/>
      <c r="K36" s="21"/>
      <c r="L36" s="47">
        <v>73</v>
      </c>
      <c r="M36" s="44">
        <v>73</v>
      </c>
      <c r="N36" s="42"/>
    </row>
    <row r="37" spans="1:15" s="23" customFormat="1" ht="13.5" customHeight="1" x14ac:dyDescent="0.3">
      <c r="A37" s="18" t="s">
        <v>22</v>
      </c>
      <c r="B37" s="25">
        <f t="shared" si="0"/>
        <v>151</v>
      </c>
      <c r="C37" s="19">
        <f t="shared" si="1"/>
        <v>151</v>
      </c>
      <c r="D37" s="44">
        <v>0</v>
      </c>
      <c r="E37" s="20">
        <v>151</v>
      </c>
      <c r="F37" s="21">
        <f t="shared" si="2"/>
        <v>0</v>
      </c>
      <c r="G37" s="44">
        <v>0</v>
      </c>
      <c r="H37" s="44">
        <v>0</v>
      </c>
      <c r="I37" s="47">
        <f t="shared" si="3"/>
        <v>0</v>
      </c>
      <c r="J37" s="22">
        <v>0</v>
      </c>
      <c r="K37" s="21">
        <v>0</v>
      </c>
      <c r="L37" s="47"/>
      <c r="M37" s="44"/>
      <c r="N37" s="42"/>
      <c r="O37" s="42"/>
    </row>
    <row r="38" spans="1:15" s="23" customFormat="1" ht="13.5" customHeight="1" x14ac:dyDescent="0.3">
      <c r="A38" s="18" t="s">
        <v>23</v>
      </c>
      <c r="B38" s="25">
        <f t="shared" si="0"/>
        <v>308</v>
      </c>
      <c r="C38" s="19">
        <f t="shared" si="1"/>
        <v>170</v>
      </c>
      <c r="D38" s="44">
        <v>170</v>
      </c>
      <c r="E38" s="20">
        <v>0</v>
      </c>
      <c r="F38" s="21">
        <f t="shared" si="2"/>
        <v>78</v>
      </c>
      <c r="G38" s="44">
        <v>78</v>
      </c>
      <c r="H38" s="44">
        <v>0</v>
      </c>
      <c r="I38" s="47">
        <f t="shared" si="3"/>
        <v>60</v>
      </c>
      <c r="J38" s="22">
        <v>60</v>
      </c>
      <c r="K38" s="21">
        <v>0</v>
      </c>
      <c r="L38" s="47"/>
      <c r="M38" s="44"/>
      <c r="N38" s="42"/>
      <c r="O38" s="42"/>
    </row>
    <row r="39" spans="1:15" s="23" customFormat="1" ht="13.5" customHeight="1" x14ac:dyDescent="0.3">
      <c r="A39" s="18" t="s">
        <v>92</v>
      </c>
      <c r="B39" s="25">
        <v>60</v>
      </c>
      <c r="C39" s="19"/>
      <c r="D39" s="44"/>
      <c r="E39" s="20"/>
      <c r="F39" s="21"/>
      <c r="G39" s="44"/>
      <c r="H39" s="44"/>
      <c r="I39" s="47"/>
      <c r="J39" s="22"/>
      <c r="K39" s="21"/>
      <c r="L39" s="47">
        <v>60</v>
      </c>
      <c r="M39" s="44">
        <v>60</v>
      </c>
      <c r="N39" s="42"/>
    </row>
    <row r="40" spans="1:15" s="23" customFormat="1" ht="13.5" customHeight="1" x14ac:dyDescent="0.3">
      <c r="A40" s="18" t="s">
        <v>24</v>
      </c>
      <c r="B40" s="25">
        <f t="shared" si="0"/>
        <v>76</v>
      </c>
      <c r="C40" s="19">
        <f t="shared" si="1"/>
        <v>76</v>
      </c>
      <c r="D40" s="44">
        <v>76</v>
      </c>
      <c r="E40" s="20">
        <v>0</v>
      </c>
      <c r="F40" s="21">
        <f t="shared" si="2"/>
        <v>0</v>
      </c>
      <c r="G40" s="44">
        <v>0</v>
      </c>
      <c r="H40" s="44">
        <v>0</v>
      </c>
      <c r="I40" s="47">
        <f t="shared" si="3"/>
        <v>0</v>
      </c>
      <c r="J40" s="22">
        <v>0</v>
      </c>
      <c r="K40" s="21">
        <v>0</v>
      </c>
      <c r="L40" s="47"/>
      <c r="M40" s="44"/>
      <c r="N40" s="42"/>
      <c r="O40" s="42"/>
    </row>
    <row r="41" spans="1:15" s="23" customFormat="1" ht="13.5" customHeight="1" x14ac:dyDescent="0.3">
      <c r="A41" s="18" t="s">
        <v>59</v>
      </c>
      <c r="B41" s="25">
        <f t="shared" si="0"/>
        <v>68</v>
      </c>
      <c r="C41" s="19">
        <f t="shared" si="1"/>
        <v>68</v>
      </c>
      <c r="D41" s="44">
        <v>0</v>
      </c>
      <c r="E41" s="20">
        <v>68</v>
      </c>
      <c r="F41" s="21">
        <f t="shared" si="2"/>
        <v>0</v>
      </c>
      <c r="G41" s="44">
        <v>0</v>
      </c>
      <c r="H41" s="44">
        <v>0</v>
      </c>
      <c r="I41" s="47">
        <f t="shared" si="3"/>
        <v>0</v>
      </c>
      <c r="J41" s="22">
        <v>0</v>
      </c>
      <c r="K41" s="21">
        <v>0</v>
      </c>
      <c r="L41" s="47"/>
      <c r="M41" s="44"/>
      <c r="N41" s="42"/>
      <c r="O41" s="42"/>
    </row>
    <row r="42" spans="1:15" s="23" customFormat="1" ht="13.5" customHeight="1" x14ac:dyDescent="0.3">
      <c r="A42" s="18" t="s">
        <v>71</v>
      </c>
      <c r="B42" s="25">
        <f t="shared" si="0"/>
        <v>7</v>
      </c>
      <c r="C42" s="19">
        <f t="shared" si="1"/>
        <v>7</v>
      </c>
      <c r="D42" s="44">
        <v>7</v>
      </c>
      <c r="E42" s="20">
        <v>0</v>
      </c>
      <c r="F42" s="21">
        <f t="shared" si="2"/>
        <v>0</v>
      </c>
      <c r="G42" s="44">
        <v>0</v>
      </c>
      <c r="H42" s="44">
        <v>0</v>
      </c>
      <c r="I42" s="47">
        <f t="shared" si="3"/>
        <v>0</v>
      </c>
      <c r="J42" s="22">
        <v>0</v>
      </c>
      <c r="K42" s="21">
        <v>0</v>
      </c>
      <c r="L42" s="47"/>
      <c r="M42" s="44"/>
      <c r="N42" s="42"/>
      <c r="O42" s="42"/>
    </row>
    <row r="43" spans="1:15" s="23" customFormat="1" ht="13.5" customHeight="1" x14ac:dyDescent="0.3">
      <c r="A43" s="18" t="s">
        <v>25</v>
      </c>
      <c r="B43" s="25">
        <f t="shared" si="0"/>
        <v>166</v>
      </c>
      <c r="C43" s="19">
        <f t="shared" si="1"/>
        <v>166</v>
      </c>
      <c r="D43" s="44">
        <v>166</v>
      </c>
      <c r="E43" s="20">
        <v>0</v>
      </c>
      <c r="F43" s="21">
        <f t="shared" si="2"/>
        <v>0</v>
      </c>
      <c r="G43" s="44">
        <v>0</v>
      </c>
      <c r="H43" s="44">
        <v>0</v>
      </c>
      <c r="I43" s="47">
        <f t="shared" si="3"/>
        <v>0</v>
      </c>
      <c r="J43" s="22">
        <v>0</v>
      </c>
      <c r="K43" s="21">
        <v>0</v>
      </c>
      <c r="L43" s="47"/>
      <c r="M43" s="44"/>
      <c r="N43" s="42"/>
      <c r="O43" s="42"/>
    </row>
    <row r="44" spans="1:15" s="23" customFormat="1" ht="13.5" customHeight="1" x14ac:dyDescent="0.3">
      <c r="A44" s="18" t="s">
        <v>60</v>
      </c>
      <c r="B44" s="25">
        <f t="shared" si="0"/>
        <v>79</v>
      </c>
      <c r="C44" s="19">
        <f t="shared" si="1"/>
        <v>0</v>
      </c>
      <c r="D44" s="44">
        <v>0</v>
      </c>
      <c r="E44" s="20">
        <v>0</v>
      </c>
      <c r="F44" s="21">
        <f t="shared" si="2"/>
        <v>79</v>
      </c>
      <c r="G44" s="44">
        <v>79</v>
      </c>
      <c r="H44" s="44">
        <v>0</v>
      </c>
      <c r="I44" s="47">
        <f t="shared" si="3"/>
        <v>0</v>
      </c>
      <c r="J44" s="22">
        <v>0</v>
      </c>
      <c r="K44" s="21">
        <v>0</v>
      </c>
      <c r="L44" s="47"/>
      <c r="M44" s="44"/>
      <c r="N44" s="42"/>
      <c r="O44" s="42"/>
    </row>
    <row r="45" spans="1:15" s="23" customFormat="1" ht="13.5" customHeight="1" x14ac:dyDescent="0.3">
      <c r="A45" s="18" t="s">
        <v>61</v>
      </c>
      <c r="B45" s="25">
        <f t="shared" si="0"/>
        <v>11</v>
      </c>
      <c r="C45" s="19">
        <f t="shared" si="1"/>
        <v>1</v>
      </c>
      <c r="D45" s="44">
        <v>1</v>
      </c>
      <c r="E45" s="20">
        <v>0</v>
      </c>
      <c r="F45" s="21">
        <f t="shared" si="2"/>
        <v>10</v>
      </c>
      <c r="G45" s="44">
        <v>10</v>
      </c>
      <c r="H45" s="44">
        <v>0</v>
      </c>
      <c r="I45" s="47">
        <f t="shared" si="3"/>
        <v>0</v>
      </c>
      <c r="J45" s="22">
        <v>0</v>
      </c>
      <c r="K45" s="21">
        <v>0</v>
      </c>
      <c r="L45" s="47"/>
      <c r="M45" s="44"/>
      <c r="N45" s="42"/>
      <c r="O45" s="42"/>
    </row>
    <row r="46" spans="1:15" s="23" customFormat="1" ht="13.5" customHeight="1" x14ac:dyDescent="0.3">
      <c r="A46" s="18" t="s">
        <v>27</v>
      </c>
      <c r="B46" s="25">
        <f t="shared" si="0"/>
        <v>295</v>
      </c>
      <c r="C46" s="19">
        <f t="shared" si="1"/>
        <v>153</v>
      </c>
      <c r="D46" s="44">
        <v>0</v>
      </c>
      <c r="E46" s="20">
        <v>153</v>
      </c>
      <c r="F46" s="21">
        <f t="shared" si="2"/>
        <v>59</v>
      </c>
      <c r="G46" s="44">
        <v>0</v>
      </c>
      <c r="H46" s="44">
        <v>59</v>
      </c>
      <c r="I46" s="47">
        <f t="shared" si="3"/>
        <v>83</v>
      </c>
      <c r="J46" s="22">
        <v>0</v>
      </c>
      <c r="K46" s="21">
        <v>83</v>
      </c>
      <c r="L46" s="47"/>
      <c r="M46" s="44"/>
      <c r="N46" s="42"/>
      <c r="O46" s="42"/>
    </row>
    <row r="47" spans="1:15" s="23" customFormat="1" ht="13.5" customHeight="1" x14ac:dyDescent="0.3">
      <c r="A47" s="18" t="s">
        <v>51</v>
      </c>
      <c r="B47" s="25">
        <f t="shared" si="0"/>
        <v>57</v>
      </c>
      <c r="C47" s="19">
        <f t="shared" si="1"/>
        <v>19</v>
      </c>
      <c r="D47" s="44">
        <v>19</v>
      </c>
      <c r="E47" s="20">
        <v>0</v>
      </c>
      <c r="F47" s="21">
        <f t="shared" si="2"/>
        <v>20</v>
      </c>
      <c r="G47" s="44">
        <v>20</v>
      </c>
      <c r="H47" s="44">
        <v>0</v>
      </c>
      <c r="I47" s="47">
        <f t="shared" si="3"/>
        <v>18</v>
      </c>
      <c r="J47" s="22">
        <v>18</v>
      </c>
      <c r="K47" s="21">
        <v>0</v>
      </c>
      <c r="L47" s="47"/>
      <c r="M47" s="44"/>
      <c r="N47" s="42"/>
      <c r="O47" s="42"/>
    </row>
    <row r="48" spans="1:15" s="23" customFormat="1" ht="13.5" customHeight="1" x14ac:dyDescent="0.3">
      <c r="A48" s="18" t="s">
        <v>28</v>
      </c>
      <c r="B48" s="25">
        <f t="shared" si="0"/>
        <v>242</v>
      </c>
      <c r="C48" s="19">
        <f t="shared" si="1"/>
        <v>167</v>
      </c>
      <c r="D48" s="44">
        <v>0</v>
      </c>
      <c r="E48" s="20">
        <v>167</v>
      </c>
      <c r="F48" s="21">
        <f t="shared" si="2"/>
        <v>48</v>
      </c>
      <c r="G48" s="44">
        <v>0</v>
      </c>
      <c r="H48" s="44">
        <v>48</v>
      </c>
      <c r="I48" s="47">
        <f t="shared" si="3"/>
        <v>27</v>
      </c>
      <c r="J48" s="22">
        <v>0</v>
      </c>
      <c r="K48" s="21">
        <v>27</v>
      </c>
      <c r="L48" s="47"/>
      <c r="M48" s="44"/>
      <c r="N48" s="42"/>
      <c r="O48" s="42"/>
    </row>
    <row r="49" spans="1:15" s="23" customFormat="1" ht="13.5" customHeight="1" x14ac:dyDescent="0.3">
      <c r="A49" s="18" t="s">
        <v>29</v>
      </c>
      <c r="B49" s="25">
        <f t="shared" si="0"/>
        <v>330</v>
      </c>
      <c r="C49" s="19">
        <f t="shared" si="1"/>
        <v>330</v>
      </c>
      <c r="D49" s="44">
        <v>330</v>
      </c>
      <c r="E49" s="20">
        <v>0</v>
      </c>
      <c r="F49" s="21">
        <f t="shared" si="2"/>
        <v>0</v>
      </c>
      <c r="G49" s="44">
        <v>0</v>
      </c>
      <c r="H49" s="44">
        <v>0</v>
      </c>
      <c r="I49" s="47">
        <f t="shared" si="3"/>
        <v>0</v>
      </c>
      <c r="J49" s="22">
        <v>0</v>
      </c>
      <c r="K49" s="21">
        <v>0</v>
      </c>
      <c r="L49" s="47"/>
      <c r="M49" s="44"/>
      <c r="N49" s="42"/>
      <c r="O49" s="42"/>
    </row>
    <row r="50" spans="1:15" s="23" customFormat="1" ht="13.5" customHeight="1" x14ac:dyDescent="0.3">
      <c r="A50" s="18" t="s">
        <v>30</v>
      </c>
      <c r="B50" s="25">
        <f t="shared" si="0"/>
        <v>1694</v>
      </c>
      <c r="C50" s="19">
        <f t="shared" si="1"/>
        <v>494</v>
      </c>
      <c r="D50" s="44">
        <v>0</v>
      </c>
      <c r="E50" s="20">
        <v>494</v>
      </c>
      <c r="F50" s="21">
        <f t="shared" si="2"/>
        <v>591</v>
      </c>
      <c r="G50" s="44">
        <v>0</v>
      </c>
      <c r="H50" s="44">
        <v>591</v>
      </c>
      <c r="I50" s="47">
        <f t="shared" si="3"/>
        <v>609</v>
      </c>
      <c r="J50" s="22">
        <v>257</v>
      </c>
      <c r="K50" s="21">
        <v>352</v>
      </c>
      <c r="L50" s="47"/>
      <c r="M50" s="44"/>
      <c r="N50" s="42"/>
      <c r="O50" s="42"/>
    </row>
    <row r="51" spans="1:15" s="23" customFormat="1" ht="13.5" customHeight="1" x14ac:dyDescent="0.3">
      <c r="A51" s="18" t="s">
        <v>50</v>
      </c>
      <c r="B51" s="25">
        <f t="shared" si="0"/>
        <v>1498</v>
      </c>
      <c r="C51" s="19">
        <f t="shared" si="1"/>
        <v>681</v>
      </c>
      <c r="D51" s="44">
        <v>0</v>
      </c>
      <c r="E51" s="20">
        <v>681</v>
      </c>
      <c r="F51" s="21">
        <f t="shared" si="2"/>
        <v>377</v>
      </c>
      <c r="G51" s="44">
        <v>0</v>
      </c>
      <c r="H51" s="44">
        <v>377</v>
      </c>
      <c r="I51" s="47">
        <f t="shared" si="3"/>
        <v>440</v>
      </c>
      <c r="J51" s="22">
        <v>0</v>
      </c>
      <c r="K51" s="21">
        <v>440</v>
      </c>
      <c r="L51" s="47"/>
      <c r="M51" s="44"/>
      <c r="N51" s="42"/>
      <c r="O51" s="42"/>
    </row>
    <row r="52" spans="1:15" s="23" customFormat="1" ht="13.5" customHeight="1" x14ac:dyDescent="0.3">
      <c r="A52" s="18" t="s">
        <v>31</v>
      </c>
      <c r="B52" s="25">
        <f t="shared" si="0"/>
        <v>326</v>
      </c>
      <c r="C52" s="19">
        <f t="shared" si="1"/>
        <v>326</v>
      </c>
      <c r="D52" s="44">
        <v>0</v>
      </c>
      <c r="E52" s="20">
        <v>326</v>
      </c>
      <c r="F52" s="21">
        <f t="shared" si="2"/>
        <v>0</v>
      </c>
      <c r="G52" s="44">
        <v>0</v>
      </c>
      <c r="H52" s="44">
        <v>0</v>
      </c>
      <c r="I52" s="47">
        <f t="shared" si="3"/>
        <v>0</v>
      </c>
      <c r="J52" s="22">
        <v>0</v>
      </c>
      <c r="K52" s="21">
        <v>0</v>
      </c>
      <c r="L52" s="47"/>
      <c r="M52" s="44"/>
      <c r="N52" s="42"/>
      <c r="O52" s="42"/>
    </row>
    <row r="53" spans="1:15" s="23" customFormat="1" ht="13.5" customHeight="1" x14ac:dyDescent="0.3">
      <c r="A53" s="18" t="s">
        <v>85</v>
      </c>
      <c r="B53" s="25">
        <f t="shared" si="0"/>
        <v>27</v>
      </c>
      <c r="C53" s="19">
        <f t="shared" si="1"/>
        <v>27</v>
      </c>
      <c r="D53" s="44">
        <v>27</v>
      </c>
      <c r="E53" s="20">
        <v>0</v>
      </c>
      <c r="F53" s="21">
        <f t="shared" si="2"/>
        <v>0</v>
      </c>
      <c r="G53" s="44">
        <v>0</v>
      </c>
      <c r="H53" s="44">
        <v>0</v>
      </c>
      <c r="I53" s="47">
        <f t="shared" si="3"/>
        <v>0</v>
      </c>
      <c r="J53" s="22">
        <v>0</v>
      </c>
      <c r="K53" s="21">
        <v>0</v>
      </c>
      <c r="L53" s="47"/>
      <c r="M53" s="44"/>
      <c r="N53" s="42"/>
      <c r="O53" s="42"/>
    </row>
    <row r="54" spans="1:15" s="23" customFormat="1" ht="13.5" customHeight="1" x14ac:dyDescent="0.3">
      <c r="A54" s="18" t="s">
        <v>86</v>
      </c>
      <c r="B54" s="25">
        <f t="shared" si="0"/>
        <v>32</v>
      </c>
      <c r="C54" s="19">
        <f t="shared" si="1"/>
        <v>32</v>
      </c>
      <c r="D54" s="44">
        <v>32</v>
      </c>
      <c r="E54" s="20">
        <v>0</v>
      </c>
      <c r="F54" s="21">
        <f t="shared" si="2"/>
        <v>0</v>
      </c>
      <c r="G54" s="44">
        <v>0</v>
      </c>
      <c r="H54" s="44">
        <v>0</v>
      </c>
      <c r="I54" s="47">
        <f t="shared" si="3"/>
        <v>0</v>
      </c>
      <c r="J54" s="22">
        <v>0</v>
      </c>
      <c r="K54" s="21">
        <v>0</v>
      </c>
      <c r="L54" s="47"/>
      <c r="M54" s="44"/>
      <c r="N54" s="42"/>
      <c r="O54" s="42"/>
    </row>
    <row r="55" spans="1:15" s="23" customFormat="1" ht="13.5" customHeight="1" x14ac:dyDescent="0.3">
      <c r="A55" s="18" t="s">
        <v>33</v>
      </c>
      <c r="B55" s="25">
        <f t="shared" si="0"/>
        <v>41</v>
      </c>
      <c r="C55" s="19">
        <f t="shared" si="1"/>
        <v>41</v>
      </c>
      <c r="D55" s="44">
        <v>41</v>
      </c>
      <c r="E55" s="20">
        <v>0</v>
      </c>
      <c r="F55" s="21">
        <f t="shared" si="2"/>
        <v>0</v>
      </c>
      <c r="G55" s="44">
        <v>0</v>
      </c>
      <c r="H55" s="44">
        <v>0</v>
      </c>
      <c r="I55" s="47">
        <f t="shared" si="3"/>
        <v>0</v>
      </c>
      <c r="J55" s="22">
        <v>0</v>
      </c>
      <c r="K55" s="21">
        <v>0</v>
      </c>
      <c r="L55" s="47"/>
      <c r="M55" s="44"/>
      <c r="N55" s="42"/>
      <c r="O55" s="42"/>
    </row>
    <row r="56" spans="1:15" s="23" customFormat="1" ht="13.5" customHeight="1" x14ac:dyDescent="0.3">
      <c r="A56" s="18" t="s">
        <v>52</v>
      </c>
      <c r="B56" s="25">
        <f t="shared" si="0"/>
        <v>186</v>
      </c>
      <c r="C56" s="19">
        <f t="shared" si="1"/>
        <v>10</v>
      </c>
      <c r="D56" s="44">
        <v>10</v>
      </c>
      <c r="E56" s="20">
        <v>0</v>
      </c>
      <c r="F56" s="21">
        <f t="shared" si="2"/>
        <v>79</v>
      </c>
      <c r="G56" s="44">
        <v>79</v>
      </c>
      <c r="H56" s="44">
        <v>0</v>
      </c>
      <c r="I56" s="47">
        <f t="shared" si="3"/>
        <v>97</v>
      </c>
      <c r="J56" s="22">
        <v>0</v>
      </c>
      <c r="K56" s="21">
        <v>97</v>
      </c>
      <c r="L56" s="47"/>
      <c r="M56" s="44"/>
      <c r="N56" s="42"/>
      <c r="O56" s="42"/>
    </row>
    <row r="57" spans="1:15" s="23" customFormat="1" ht="13.5" customHeight="1" x14ac:dyDescent="0.3">
      <c r="A57" s="18" t="s">
        <v>34</v>
      </c>
      <c r="B57" s="25">
        <f t="shared" si="0"/>
        <v>43</v>
      </c>
      <c r="C57" s="19">
        <f t="shared" si="1"/>
        <v>43</v>
      </c>
      <c r="D57" s="44">
        <v>43</v>
      </c>
      <c r="E57" s="20">
        <v>0</v>
      </c>
      <c r="F57" s="21">
        <f t="shared" si="2"/>
        <v>0</v>
      </c>
      <c r="G57" s="44">
        <v>0</v>
      </c>
      <c r="H57" s="44">
        <v>0</v>
      </c>
      <c r="I57" s="47">
        <f t="shared" si="3"/>
        <v>0</v>
      </c>
      <c r="J57" s="22">
        <v>0</v>
      </c>
      <c r="K57" s="21">
        <v>0</v>
      </c>
      <c r="L57" s="47"/>
      <c r="M57" s="44"/>
      <c r="N57" s="42"/>
      <c r="O57" s="42"/>
    </row>
    <row r="58" spans="1:15" s="23" customFormat="1" ht="13.5" customHeight="1" x14ac:dyDescent="0.3">
      <c r="A58" s="18" t="s">
        <v>35</v>
      </c>
      <c r="B58" s="25">
        <f t="shared" si="0"/>
        <v>13</v>
      </c>
      <c r="C58" s="19">
        <f t="shared" si="1"/>
        <v>13</v>
      </c>
      <c r="D58" s="44">
        <v>13</v>
      </c>
      <c r="E58" s="20">
        <v>0</v>
      </c>
      <c r="F58" s="21">
        <f t="shared" si="2"/>
        <v>0</v>
      </c>
      <c r="G58" s="44">
        <v>0</v>
      </c>
      <c r="H58" s="44">
        <v>0</v>
      </c>
      <c r="I58" s="47">
        <f t="shared" si="3"/>
        <v>0</v>
      </c>
      <c r="J58" s="22">
        <v>0</v>
      </c>
      <c r="K58" s="21">
        <v>0</v>
      </c>
      <c r="L58" s="47"/>
      <c r="M58" s="44"/>
      <c r="N58" s="42"/>
      <c r="O58" s="42"/>
    </row>
    <row r="59" spans="1:15" s="23" customFormat="1" ht="13.5" customHeight="1" x14ac:dyDescent="0.3">
      <c r="A59" s="18" t="s">
        <v>78</v>
      </c>
      <c r="B59" s="25">
        <f t="shared" si="0"/>
        <v>138</v>
      </c>
      <c r="C59" s="19">
        <f t="shared" si="1"/>
        <v>138</v>
      </c>
      <c r="D59" s="44">
        <v>138</v>
      </c>
      <c r="E59" s="20">
        <v>0</v>
      </c>
      <c r="F59" s="21">
        <f t="shared" si="2"/>
        <v>0</v>
      </c>
      <c r="G59" s="44">
        <v>0</v>
      </c>
      <c r="H59" s="44">
        <v>0</v>
      </c>
      <c r="I59" s="47">
        <f t="shared" si="3"/>
        <v>0</v>
      </c>
      <c r="J59" s="22">
        <v>0</v>
      </c>
      <c r="K59" s="21">
        <v>0</v>
      </c>
      <c r="L59" s="47"/>
      <c r="M59" s="44"/>
      <c r="N59" s="42"/>
      <c r="O59" s="42"/>
    </row>
    <row r="60" spans="1:15" s="23" customFormat="1" ht="13.5" customHeight="1" x14ac:dyDescent="0.3">
      <c r="A60" s="18" t="s">
        <v>102</v>
      </c>
      <c r="B60" s="25">
        <f t="shared" si="0"/>
        <v>6</v>
      </c>
      <c r="C60" s="19">
        <f t="shared" si="1"/>
        <v>6</v>
      </c>
      <c r="D60" s="44">
        <v>6</v>
      </c>
      <c r="E60" s="20">
        <v>0</v>
      </c>
      <c r="F60" s="21"/>
      <c r="G60" s="44">
        <v>0</v>
      </c>
      <c r="H60" s="44">
        <v>0</v>
      </c>
      <c r="I60" s="47"/>
      <c r="J60" s="22">
        <v>0</v>
      </c>
      <c r="K60" s="21">
        <v>0</v>
      </c>
      <c r="L60" s="47"/>
      <c r="M60" s="44"/>
      <c r="N60" s="42"/>
      <c r="O60" s="42"/>
    </row>
    <row r="61" spans="1:15" s="23" customFormat="1" ht="13.5" customHeight="1" x14ac:dyDescent="0.3">
      <c r="A61" s="18" t="s">
        <v>36</v>
      </c>
      <c r="B61" s="25">
        <f t="shared" si="0"/>
        <v>43</v>
      </c>
      <c r="C61" s="19">
        <f t="shared" si="1"/>
        <v>43</v>
      </c>
      <c r="D61" s="44">
        <v>43</v>
      </c>
      <c r="E61" s="20">
        <v>0</v>
      </c>
      <c r="F61" s="21">
        <f t="shared" si="2"/>
        <v>0</v>
      </c>
      <c r="G61" s="44">
        <v>0</v>
      </c>
      <c r="H61" s="44">
        <v>0</v>
      </c>
      <c r="I61" s="47">
        <f t="shared" si="3"/>
        <v>0</v>
      </c>
      <c r="J61" s="22">
        <v>0</v>
      </c>
      <c r="K61" s="21">
        <v>0</v>
      </c>
      <c r="L61" s="47"/>
      <c r="M61" s="44"/>
      <c r="N61" s="42"/>
      <c r="O61" s="42"/>
    </row>
    <row r="62" spans="1:15" s="23" customFormat="1" ht="13.5" customHeight="1" x14ac:dyDescent="0.3">
      <c r="A62" s="18" t="s">
        <v>73</v>
      </c>
      <c r="B62" s="25">
        <f t="shared" si="0"/>
        <v>23</v>
      </c>
      <c r="C62" s="19">
        <f t="shared" si="1"/>
        <v>23</v>
      </c>
      <c r="D62" s="44">
        <v>23</v>
      </c>
      <c r="E62" s="20">
        <v>0</v>
      </c>
      <c r="F62" s="21">
        <f t="shared" si="2"/>
        <v>0</v>
      </c>
      <c r="G62" s="44">
        <v>0</v>
      </c>
      <c r="H62" s="44">
        <v>0</v>
      </c>
      <c r="I62" s="47">
        <f t="shared" si="3"/>
        <v>0</v>
      </c>
      <c r="J62" s="22">
        <v>0</v>
      </c>
      <c r="K62" s="21">
        <v>0</v>
      </c>
      <c r="L62" s="47"/>
      <c r="M62" s="44"/>
      <c r="N62" s="42"/>
      <c r="O62" s="42"/>
    </row>
    <row r="63" spans="1:15" s="23" customFormat="1" ht="13.5" customHeight="1" x14ac:dyDescent="0.3">
      <c r="A63" s="18" t="s">
        <v>37</v>
      </c>
      <c r="B63" s="25">
        <f t="shared" si="0"/>
        <v>8</v>
      </c>
      <c r="C63" s="19">
        <f t="shared" si="1"/>
        <v>8</v>
      </c>
      <c r="D63" s="44">
        <v>8</v>
      </c>
      <c r="E63" s="20">
        <v>0</v>
      </c>
      <c r="F63" s="21">
        <f t="shared" si="2"/>
        <v>0</v>
      </c>
      <c r="G63" s="44">
        <v>0</v>
      </c>
      <c r="H63" s="44">
        <v>0</v>
      </c>
      <c r="I63" s="47">
        <f t="shared" si="3"/>
        <v>0</v>
      </c>
      <c r="J63" s="22">
        <v>0</v>
      </c>
      <c r="K63" s="21">
        <v>0</v>
      </c>
      <c r="L63" s="47"/>
      <c r="M63" s="44"/>
      <c r="N63" s="42"/>
      <c r="O63" s="42"/>
    </row>
    <row r="64" spans="1:15" s="23" customFormat="1" ht="13.5" customHeight="1" x14ac:dyDescent="0.3">
      <c r="A64" s="18" t="s">
        <v>87</v>
      </c>
      <c r="B64" s="25">
        <f t="shared" si="0"/>
        <v>23</v>
      </c>
      <c r="C64" s="19">
        <f t="shared" si="1"/>
        <v>23</v>
      </c>
      <c r="D64" s="44">
        <v>23</v>
      </c>
      <c r="E64" s="20">
        <v>0</v>
      </c>
      <c r="F64" s="21">
        <f t="shared" si="2"/>
        <v>0</v>
      </c>
      <c r="G64" s="44">
        <v>0</v>
      </c>
      <c r="H64" s="44">
        <v>0</v>
      </c>
      <c r="I64" s="47">
        <f t="shared" si="3"/>
        <v>0</v>
      </c>
      <c r="J64" s="22">
        <v>0</v>
      </c>
      <c r="K64" s="21">
        <v>0</v>
      </c>
      <c r="L64" s="47"/>
      <c r="M64" s="44"/>
      <c r="N64" s="42"/>
      <c r="O64" s="42"/>
    </row>
    <row r="65" spans="1:23" s="23" customFormat="1" ht="13.5" customHeight="1" x14ac:dyDescent="0.3">
      <c r="A65" s="18" t="s">
        <v>88</v>
      </c>
      <c r="B65" s="25">
        <f t="shared" si="0"/>
        <v>26</v>
      </c>
      <c r="C65" s="19">
        <f t="shared" si="1"/>
        <v>26</v>
      </c>
      <c r="D65" s="44">
        <v>26</v>
      </c>
      <c r="E65" s="20">
        <v>0</v>
      </c>
      <c r="F65" s="21">
        <f t="shared" si="2"/>
        <v>0</v>
      </c>
      <c r="G65" s="44">
        <v>0</v>
      </c>
      <c r="H65" s="44">
        <v>0</v>
      </c>
      <c r="I65" s="47">
        <f t="shared" si="3"/>
        <v>0</v>
      </c>
      <c r="J65" s="22">
        <v>0</v>
      </c>
      <c r="K65" s="21">
        <v>0</v>
      </c>
      <c r="L65" s="47"/>
      <c r="M65" s="44"/>
      <c r="N65" s="42"/>
      <c r="O65" s="42"/>
    </row>
    <row r="66" spans="1:23" s="23" customFormat="1" ht="13.5" customHeight="1" x14ac:dyDescent="0.3">
      <c r="A66" s="18" t="s">
        <v>89</v>
      </c>
      <c r="B66" s="25">
        <f t="shared" si="0"/>
        <v>21</v>
      </c>
      <c r="C66" s="19">
        <f t="shared" si="1"/>
        <v>21</v>
      </c>
      <c r="D66" s="44">
        <v>21</v>
      </c>
      <c r="E66" s="20">
        <v>0</v>
      </c>
      <c r="F66" s="21">
        <f t="shared" si="2"/>
        <v>0</v>
      </c>
      <c r="G66" s="44">
        <v>0</v>
      </c>
      <c r="H66" s="44">
        <v>0</v>
      </c>
      <c r="I66" s="47">
        <f t="shared" si="3"/>
        <v>0</v>
      </c>
      <c r="J66" s="22">
        <v>0</v>
      </c>
      <c r="K66" s="21">
        <v>0</v>
      </c>
      <c r="L66" s="47"/>
      <c r="M66" s="44"/>
      <c r="N66" s="42"/>
      <c r="O66" s="42"/>
    </row>
    <row r="67" spans="1:23" s="23" customFormat="1" ht="13.5" customHeight="1" x14ac:dyDescent="0.3">
      <c r="A67" s="18" t="s">
        <v>55</v>
      </c>
      <c r="B67" s="25">
        <f t="shared" si="0"/>
        <v>11</v>
      </c>
      <c r="C67" s="19">
        <f t="shared" si="1"/>
        <v>11</v>
      </c>
      <c r="D67" s="44">
        <v>11</v>
      </c>
      <c r="E67" s="20">
        <v>0</v>
      </c>
      <c r="F67" s="21">
        <f t="shared" si="2"/>
        <v>0</v>
      </c>
      <c r="G67" s="44">
        <v>0</v>
      </c>
      <c r="H67" s="44">
        <v>0</v>
      </c>
      <c r="I67" s="47">
        <f t="shared" si="3"/>
        <v>0</v>
      </c>
      <c r="J67" s="22">
        <v>0</v>
      </c>
      <c r="K67" s="21">
        <v>0</v>
      </c>
      <c r="L67" s="47"/>
      <c r="M67" s="44"/>
      <c r="N67" s="42"/>
      <c r="O67" s="42"/>
    </row>
    <row r="68" spans="1:23" s="23" customFormat="1" ht="13.5" customHeight="1" x14ac:dyDescent="0.3">
      <c r="A68" s="18" t="s">
        <v>39</v>
      </c>
      <c r="B68" s="25">
        <f t="shared" si="0"/>
        <v>16</v>
      </c>
      <c r="C68" s="19">
        <f t="shared" si="1"/>
        <v>16</v>
      </c>
      <c r="D68" s="44">
        <v>16</v>
      </c>
      <c r="E68" s="20">
        <v>0</v>
      </c>
      <c r="F68" s="21">
        <f t="shared" si="2"/>
        <v>0</v>
      </c>
      <c r="G68" s="44">
        <v>0</v>
      </c>
      <c r="H68" s="44">
        <v>0</v>
      </c>
      <c r="I68" s="47">
        <f t="shared" si="3"/>
        <v>0</v>
      </c>
      <c r="J68" s="22">
        <v>0</v>
      </c>
      <c r="K68" s="21">
        <v>0</v>
      </c>
      <c r="L68" s="47"/>
      <c r="M68" s="44"/>
      <c r="N68" s="42"/>
      <c r="O68" s="42"/>
    </row>
    <row r="69" spans="1:23" s="23" customFormat="1" ht="13.5" customHeight="1" x14ac:dyDescent="0.3">
      <c r="A69" s="18" t="s">
        <v>40</v>
      </c>
      <c r="B69" s="25">
        <f t="shared" si="0"/>
        <v>41</v>
      </c>
      <c r="C69" s="19">
        <f t="shared" si="1"/>
        <v>41</v>
      </c>
      <c r="D69" s="44">
        <v>41</v>
      </c>
      <c r="E69" s="20">
        <v>0</v>
      </c>
      <c r="F69" s="21">
        <f t="shared" si="2"/>
        <v>0</v>
      </c>
      <c r="G69" s="44">
        <v>0</v>
      </c>
      <c r="H69" s="44">
        <v>0</v>
      </c>
      <c r="I69" s="47">
        <f t="shared" si="3"/>
        <v>0</v>
      </c>
      <c r="J69" s="22">
        <v>0</v>
      </c>
      <c r="K69" s="21">
        <v>0</v>
      </c>
      <c r="L69" s="47"/>
      <c r="M69" s="44"/>
      <c r="N69" s="42"/>
      <c r="O69" s="42"/>
    </row>
    <row r="70" spans="1:23" s="23" customFormat="1" ht="13.5" customHeight="1" x14ac:dyDescent="0.3">
      <c r="A70" s="18" t="s">
        <v>41</v>
      </c>
      <c r="B70" s="25">
        <f t="shared" si="0"/>
        <v>15</v>
      </c>
      <c r="C70" s="19">
        <f t="shared" si="1"/>
        <v>15</v>
      </c>
      <c r="D70" s="44">
        <v>15</v>
      </c>
      <c r="E70" s="20">
        <v>0</v>
      </c>
      <c r="F70" s="21">
        <f t="shared" si="2"/>
        <v>0</v>
      </c>
      <c r="G70" s="44">
        <v>0</v>
      </c>
      <c r="H70" s="44">
        <v>0</v>
      </c>
      <c r="I70" s="47">
        <f t="shared" si="3"/>
        <v>0</v>
      </c>
      <c r="J70" s="22">
        <v>0</v>
      </c>
      <c r="K70" s="21">
        <v>0</v>
      </c>
      <c r="L70" s="47"/>
      <c r="M70" s="44"/>
      <c r="N70" s="42"/>
      <c r="O70" s="42"/>
    </row>
    <row r="71" spans="1:23" s="23" customFormat="1" ht="13.5" customHeight="1" x14ac:dyDescent="0.3">
      <c r="A71" s="18" t="s">
        <v>42</v>
      </c>
      <c r="B71" s="25">
        <f t="shared" si="0"/>
        <v>17</v>
      </c>
      <c r="C71" s="19">
        <f t="shared" si="1"/>
        <v>17</v>
      </c>
      <c r="D71" s="44">
        <v>17</v>
      </c>
      <c r="E71" s="20">
        <v>0</v>
      </c>
      <c r="F71" s="21">
        <f t="shared" si="2"/>
        <v>0</v>
      </c>
      <c r="G71" s="44">
        <v>0</v>
      </c>
      <c r="H71" s="44">
        <v>0</v>
      </c>
      <c r="I71" s="47">
        <f t="shared" si="3"/>
        <v>0</v>
      </c>
      <c r="J71" s="22">
        <v>0</v>
      </c>
      <c r="K71" s="21">
        <v>0</v>
      </c>
      <c r="L71" s="47"/>
      <c r="M71" s="44"/>
      <c r="N71" s="42"/>
      <c r="O71" s="42"/>
    </row>
    <row r="72" spans="1:23" s="23" customFormat="1" ht="13.5" customHeight="1" x14ac:dyDescent="0.3">
      <c r="A72" s="18" t="s">
        <v>56</v>
      </c>
      <c r="B72" s="25">
        <f t="shared" si="0"/>
        <v>72</v>
      </c>
      <c r="C72" s="19">
        <f t="shared" si="1"/>
        <v>72</v>
      </c>
      <c r="D72" s="44">
        <v>72</v>
      </c>
      <c r="E72" s="20">
        <v>0</v>
      </c>
      <c r="F72" s="21">
        <f t="shared" si="2"/>
        <v>0</v>
      </c>
      <c r="G72" s="44">
        <v>0</v>
      </c>
      <c r="H72" s="44">
        <v>0</v>
      </c>
      <c r="I72" s="47">
        <f t="shared" si="3"/>
        <v>0</v>
      </c>
      <c r="J72" s="22">
        <v>0</v>
      </c>
      <c r="K72" s="21">
        <v>0</v>
      </c>
      <c r="L72" s="47"/>
      <c r="M72" s="44"/>
      <c r="N72" s="42"/>
      <c r="O72" s="42"/>
    </row>
    <row r="73" spans="1:23" s="23" customFormat="1" ht="13.5" customHeight="1" x14ac:dyDescent="0.3">
      <c r="A73" s="18" t="s">
        <v>43</v>
      </c>
      <c r="B73" s="25">
        <f t="shared" si="0"/>
        <v>21</v>
      </c>
      <c r="C73" s="19">
        <f t="shared" si="1"/>
        <v>21</v>
      </c>
      <c r="D73" s="44">
        <v>21</v>
      </c>
      <c r="E73" s="20">
        <v>0</v>
      </c>
      <c r="F73" s="21">
        <f t="shared" si="2"/>
        <v>0</v>
      </c>
      <c r="G73" s="44">
        <v>0</v>
      </c>
      <c r="H73" s="44">
        <v>0</v>
      </c>
      <c r="I73" s="47">
        <f t="shared" si="3"/>
        <v>0</v>
      </c>
      <c r="J73" s="22">
        <v>0</v>
      </c>
      <c r="K73" s="21">
        <v>0</v>
      </c>
      <c r="L73" s="47"/>
      <c r="M73" s="44"/>
      <c r="N73" s="42"/>
      <c r="O73" s="42"/>
    </row>
    <row r="74" spans="1:23" s="23" customFormat="1" ht="13.5" customHeight="1" x14ac:dyDescent="0.3">
      <c r="A74" s="18" t="s">
        <v>44</v>
      </c>
      <c r="B74" s="25">
        <f t="shared" si="0"/>
        <v>99</v>
      </c>
      <c r="C74" s="19">
        <f t="shared" si="1"/>
        <v>99</v>
      </c>
      <c r="D74" s="44">
        <v>99</v>
      </c>
      <c r="E74" s="20">
        <v>0</v>
      </c>
      <c r="F74" s="21">
        <f t="shared" si="2"/>
        <v>0</v>
      </c>
      <c r="G74" s="44">
        <v>0</v>
      </c>
      <c r="H74" s="44">
        <v>0</v>
      </c>
      <c r="I74" s="47">
        <f t="shared" si="3"/>
        <v>0</v>
      </c>
      <c r="J74" s="22">
        <v>0</v>
      </c>
      <c r="K74" s="21">
        <v>0</v>
      </c>
      <c r="L74" s="47"/>
      <c r="M74" s="44"/>
      <c r="N74" s="42"/>
      <c r="O74" s="42"/>
    </row>
    <row r="75" spans="1:23" s="23" customFormat="1" ht="13.5" customHeight="1" x14ac:dyDescent="0.3">
      <c r="A75" s="18" t="s">
        <v>45</v>
      </c>
      <c r="B75" s="25">
        <f t="shared" ref="B75:B80" si="4">C75+F75+I75+L75</f>
        <v>19</v>
      </c>
      <c r="C75" s="19">
        <f t="shared" si="1"/>
        <v>19</v>
      </c>
      <c r="D75" s="44">
        <v>19</v>
      </c>
      <c r="E75" s="20">
        <v>0</v>
      </c>
      <c r="F75" s="21">
        <f t="shared" si="2"/>
        <v>0</v>
      </c>
      <c r="G75" s="44">
        <v>0</v>
      </c>
      <c r="H75" s="44">
        <v>0</v>
      </c>
      <c r="I75" s="47">
        <f t="shared" si="3"/>
        <v>0</v>
      </c>
      <c r="J75" s="22">
        <v>0</v>
      </c>
      <c r="K75" s="21">
        <v>0</v>
      </c>
      <c r="L75" s="47"/>
      <c r="M75" s="44"/>
      <c r="N75" s="42"/>
      <c r="O75" s="42"/>
    </row>
    <row r="76" spans="1:23" s="23" customFormat="1" ht="13.5" customHeight="1" x14ac:dyDescent="0.3">
      <c r="A76" s="18" t="s">
        <v>46</v>
      </c>
      <c r="B76" s="25">
        <f t="shared" si="4"/>
        <v>48</v>
      </c>
      <c r="C76" s="19">
        <f t="shared" si="1"/>
        <v>0</v>
      </c>
      <c r="D76" s="44">
        <v>0</v>
      </c>
      <c r="E76" s="20">
        <v>0</v>
      </c>
      <c r="F76" s="21">
        <f t="shared" si="2"/>
        <v>0</v>
      </c>
      <c r="G76" s="44">
        <v>0</v>
      </c>
      <c r="H76" s="44">
        <v>0</v>
      </c>
      <c r="I76" s="47">
        <f t="shared" si="3"/>
        <v>48</v>
      </c>
      <c r="J76" s="22">
        <v>0</v>
      </c>
      <c r="K76" s="21">
        <v>48</v>
      </c>
      <c r="L76" s="47"/>
      <c r="M76" s="44"/>
      <c r="N76" s="42"/>
      <c r="O76" s="42"/>
    </row>
    <row r="77" spans="1:23" s="23" customFormat="1" ht="13.5" customHeight="1" x14ac:dyDescent="0.3">
      <c r="A77" s="18" t="s">
        <v>47</v>
      </c>
      <c r="B77" s="25">
        <f t="shared" si="4"/>
        <v>50</v>
      </c>
      <c r="C77" s="19">
        <f t="shared" si="1"/>
        <v>50</v>
      </c>
      <c r="D77" s="44">
        <v>50</v>
      </c>
      <c r="E77" s="20">
        <v>0</v>
      </c>
      <c r="F77" s="21">
        <f t="shared" si="2"/>
        <v>0</v>
      </c>
      <c r="G77" s="44">
        <v>0</v>
      </c>
      <c r="H77" s="44">
        <v>0</v>
      </c>
      <c r="I77" s="47">
        <f t="shared" si="3"/>
        <v>0</v>
      </c>
      <c r="J77" s="22">
        <v>0</v>
      </c>
      <c r="K77" s="21">
        <v>0</v>
      </c>
      <c r="L77" s="47"/>
      <c r="M77" s="44"/>
      <c r="N77" s="42"/>
      <c r="O77" s="42"/>
      <c r="W77" s="14"/>
    </row>
    <row r="78" spans="1:23" s="23" customFormat="1" ht="13.5" customHeight="1" x14ac:dyDescent="0.3">
      <c r="A78" s="18" t="s">
        <v>103</v>
      </c>
      <c r="B78" s="25">
        <f>C78+F78+I78+L78</f>
        <v>7</v>
      </c>
      <c r="C78" s="19"/>
      <c r="D78" s="44"/>
      <c r="E78" s="20"/>
      <c r="F78" s="21"/>
      <c r="G78" s="44"/>
      <c r="H78" s="44"/>
      <c r="I78" s="47"/>
      <c r="J78" s="22"/>
      <c r="K78" s="21"/>
      <c r="L78" s="47">
        <v>7</v>
      </c>
      <c r="M78" s="44">
        <v>7</v>
      </c>
      <c r="N78" s="42"/>
      <c r="O78" s="42"/>
      <c r="W78" s="14"/>
    </row>
    <row r="79" spans="1:23" s="14" customFormat="1" ht="13.5" customHeight="1" x14ac:dyDescent="0.3">
      <c r="A79" s="18" t="s">
        <v>48</v>
      </c>
      <c r="B79" s="25">
        <f t="shared" si="4"/>
        <v>10</v>
      </c>
      <c r="C79" s="19">
        <f t="shared" si="1"/>
        <v>10</v>
      </c>
      <c r="D79" s="44">
        <v>10</v>
      </c>
      <c r="E79" s="20">
        <v>0</v>
      </c>
      <c r="F79" s="21">
        <f t="shared" si="2"/>
        <v>0</v>
      </c>
      <c r="G79" s="44">
        <v>0</v>
      </c>
      <c r="H79" s="44">
        <v>0</v>
      </c>
      <c r="I79" s="47">
        <f t="shared" si="3"/>
        <v>0</v>
      </c>
      <c r="J79" s="22">
        <v>0</v>
      </c>
      <c r="K79" s="21">
        <v>0</v>
      </c>
      <c r="L79" s="47"/>
      <c r="M79" s="44"/>
      <c r="N79" s="42"/>
      <c r="O79" s="42"/>
    </row>
    <row r="80" spans="1:23" s="14" customFormat="1" ht="13.5" customHeight="1" x14ac:dyDescent="0.3">
      <c r="A80" s="18" t="s">
        <v>49</v>
      </c>
      <c r="B80" s="25">
        <f t="shared" si="4"/>
        <v>282</v>
      </c>
      <c r="C80" s="19">
        <f t="shared" si="1"/>
        <v>76</v>
      </c>
      <c r="D80" s="44">
        <v>0</v>
      </c>
      <c r="E80" s="20">
        <v>76</v>
      </c>
      <c r="F80" s="21">
        <f t="shared" si="2"/>
        <v>66</v>
      </c>
      <c r="G80" s="44">
        <v>0</v>
      </c>
      <c r="H80" s="44">
        <v>66</v>
      </c>
      <c r="I80" s="47">
        <f t="shared" si="3"/>
        <v>140</v>
      </c>
      <c r="J80" s="22">
        <v>0</v>
      </c>
      <c r="K80" s="21">
        <v>140</v>
      </c>
      <c r="L80" s="47"/>
      <c r="M80" s="44"/>
      <c r="N80" s="42"/>
      <c r="O80" s="42"/>
    </row>
    <row r="81" spans="1:23" s="14" customFormat="1" ht="18" customHeight="1" thickBot="1" x14ac:dyDescent="0.35">
      <c r="A81" s="32" t="s">
        <v>2</v>
      </c>
      <c r="B81" s="33">
        <f>C81+F81+I81+L81</f>
        <v>14469</v>
      </c>
      <c r="C81" s="34">
        <f>SUM(C11:C80)</f>
        <v>7039</v>
      </c>
      <c r="D81" s="45">
        <f t="shared" ref="D81:M81" si="5">SUM(D11:D80)</f>
        <v>3048</v>
      </c>
      <c r="E81" s="35">
        <f t="shared" si="5"/>
        <v>3991</v>
      </c>
      <c r="F81" s="37">
        <f t="shared" si="5"/>
        <v>3363</v>
      </c>
      <c r="G81" s="45">
        <f t="shared" si="5"/>
        <v>1018</v>
      </c>
      <c r="H81" s="45">
        <f t="shared" si="5"/>
        <v>2345</v>
      </c>
      <c r="I81" s="48">
        <f t="shared" si="5"/>
        <v>3881</v>
      </c>
      <c r="J81" s="36">
        <f t="shared" si="5"/>
        <v>785</v>
      </c>
      <c r="K81" s="37">
        <f t="shared" si="5"/>
        <v>3096</v>
      </c>
      <c r="L81" s="48">
        <f t="shared" si="5"/>
        <v>186</v>
      </c>
      <c r="M81" s="45">
        <f t="shared" si="5"/>
        <v>186</v>
      </c>
      <c r="W81" s="12"/>
    </row>
    <row r="82" spans="1:23" s="12" customFormat="1" ht="8.25" customHeight="1" thickTop="1" x14ac:dyDescent="0.3">
      <c r="A82" s="11"/>
      <c r="F82" s="13"/>
      <c r="G82" s="13"/>
      <c r="H82" s="13"/>
      <c r="I82" s="13"/>
      <c r="J82" s="13"/>
      <c r="K82" s="13"/>
    </row>
    <row r="83" spans="1:23" s="24" customFormat="1" ht="11.25" customHeight="1" x14ac:dyDescent="0.3">
      <c r="A83" s="60" t="s">
        <v>95</v>
      </c>
      <c r="B83" s="26"/>
      <c r="C83" s="26"/>
      <c r="D83" s="26"/>
      <c r="E83" s="26"/>
      <c r="F83" s="26"/>
      <c r="G83" s="26"/>
      <c r="H83" s="26"/>
      <c r="I83" s="26"/>
      <c r="J83" s="26"/>
      <c r="K83" s="31"/>
    </row>
    <row r="84" spans="1:23" s="24" customFormat="1" ht="11.25" customHeight="1" x14ac:dyDescent="0.3">
      <c r="A84" s="61" t="s">
        <v>96</v>
      </c>
      <c r="B84" s="26"/>
      <c r="C84" s="26"/>
      <c r="D84" s="26"/>
      <c r="E84" s="26"/>
      <c r="F84" s="26"/>
      <c r="G84" s="26"/>
      <c r="H84" s="26"/>
      <c r="I84" s="26"/>
      <c r="J84" s="26"/>
      <c r="K84" s="31"/>
    </row>
    <row r="85" spans="1:23" s="24" customFormat="1" ht="11.25" customHeight="1" x14ac:dyDescent="0.3">
      <c r="A85" s="49" t="s">
        <v>104</v>
      </c>
      <c r="B85" s="26"/>
      <c r="C85" s="26"/>
      <c r="D85" s="26"/>
      <c r="E85" s="26"/>
      <c r="F85" s="26"/>
      <c r="G85" s="26"/>
      <c r="H85" s="26"/>
      <c r="I85" s="26"/>
      <c r="J85" s="26"/>
      <c r="K85" s="31"/>
    </row>
    <row r="86" spans="1:23" s="24" customFormat="1" ht="11.25" customHeight="1" x14ac:dyDescent="0.3">
      <c r="A86" s="49" t="s">
        <v>98</v>
      </c>
      <c r="B86" s="31"/>
      <c r="C86" s="31"/>
      <c r="D86" s="31"/>
      <c r="E86" s="31"/>
      <c r="F86" s="31"/>
      <c r="G86" s="31"/>
      <c r="H86" s="31"/>
      <c r="I86" s="31"/>
      <c r="J86" s="31"/>
      <c r="K86" s="31"/>
    </row>
    <row r="87" spans="1:23" ht="9" customHeight="1" x14ac:dyDescent="0.3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</row>
    <row r="88" spans="1:23" ht="11.25" customHeight="1" x14ac:dyDescent="0.3">
      <c r="A88" s="9" t="s">
        <v>3</v>
      </c>
      <c r="B88" s="9"/>
      <c r="C88" s="9"/>
      <c r="D88" s="9"/>
      <c r="E88" s="9"/>
      <c r="F88" s="9"/>
      <c r="G88" s="9"/>
      <c r="H88" s="9"/>
      <c r="I88" s="9"/>
      <c r="J88" s="9"/>
      <c r="K88" s="41"/>
      <c r="M88" s="50"/>
    </row>
    <row r="89" spans="1:23" ht="9" customHeight="1" thickBot="1" x14ac:dyDescent="0.35">
      <c r="A89" s="10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</row>
    <row r="91" spans="1:23" ht="13.5" customHeight="1" x14ac:dyDescent="0.3">
      <c r="B91" s="40"/>
      <c r="C91" s="40"/>
      <c r="D91" s="40"/>
      <c r="E91" s="40"/>
      <c r="F91" s="40"/>
      <c r="G91" s="40"/>
      <c r="H91" s="40"/>
      <c r="I91" s="40"/>
      <c r="J91" s="40"/>
      <c r="K91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56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8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2" width="5" style="2" bestFit="1" customWidth="1"/>
    <col min="3" max="13" width="7.21875" style="2" customWidth="1"/>
    <col min="14" max="14" width="5.5546875" style="2" customWidth="1"/>
    <col min="15" max="16384" width="11.44140625" style="2"/>
  </cols>
  <sheetData>
    <row r="1" spans="1:15" ht="22.5" customHeight="1" x14ac:dyDescent="0.3">
      <c r="A1" s="1" t="s">
        <v>0</v>
      </c>
    </row>
    <row r="2" spans="1:15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 x14ac:dyDescent="0.3"/>
    <row r="4" spans="1:15" s="6" customFormat="1" ht="15" customHeight="1" x14ac:dyDescent="0.3">
      <c r="A4" s="5" t="s">
        <v>79</v>
      </c>
    </row>
    <row r="5" spans="1:15" s="6" customFormat="1" ht="15" customHeight="1" x14ac:dyDescent="0.3">
      <c r="A5" s="5" t="s">
        <v>4</v>
      </c>
    </row>
    <row r="6" spans="1:15" s="6" customFormat="1" ht="15" customHeight="1" x14ac:dyDescent="0.3">
      <c r="A6" s="7" t="s">
        <v>68</v>
      </c>
      <c r="M6" s="8" t="s">
        <v>125</v>
      </c>
    </row>
    <row r="7" spans="1:15" s="6" customFormat="1" ht="15" customHeight="1" x14ac:dyDescent="0.3">
      <c r="A7" s="38" t="s">
        <v>80</v>
      </c>
    </row>
    <row r="8" spans="1:15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15" s="15" customFormat="1" ht="36.6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7" t="s">
        <v>67</v>
      </c>
      <c r="J9" s="100"/>
      <c r="K9" s="101"/>
      <c r="L9" s="98" t="s">
        <v>94</v>
      </c>
      <c r="M9" s="98"/>
      <c r="N9" s="59"/>
    </row>
    <row r="10" spans="1:15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43" t="s">
        <v>65</v>
      </c>
      <c r="N10" s="58"/>
    </row>
    <row r="11" spans="1:15" s="14" customFormat="1" ht="13.2" x14ac:dyDescent="0.3">
      <c r="A11" s="56" t="s">
        <v>90</v>
      </c>
      <c r="B11" s="57">
        <v>51</v>
      </c>
      <c r="C11" s="51"/>
      <c r="D11" s="52"/>
      <c r="E11" s="53"/>
      <c r="F11" s="54"/>
      <c r="G11" s="52"/>
      <c r="H11" s="52"/>
      <c r="I11" s="55"/>
      <c r="J11" s="22">
        <v>0</v>
      </c>
      <c r="K11" s="54"/>
      <c r="L11" s="55">
        <v>51</v>
      </c>
      <c r="M11" s="52">
        <v>51</v>
      </c>
    </row>
    <row r="12" spans="1:15" s="23" customFormat="1" ht="13.5" customHeight="1" x14ac:dyDescent="0.3">
      <c r="A12" s="18" t="s">
        <v>7</v>
      </c>
      <c r="B12" s="25">
        <v>1681</v>
      </c>
      <c r="C12" s="19">
        <f t="shared" ref="C12:C77" si="0">SUM(D12:E12)</f>
        <v>604</v>
      </c>
      <c r="D12" s="44">
        <v>0</v>
      </c>
      <c r="E12" s="20">
        <v>604</v>
      </c>
      <c r="F12" s="21">
        <f t="shared" ref="F12:F77" si="1">SUM(G12:H12)</f>
        <v>370</v>
      </c>
      <c r="G12" s="44">
        <v>0</v>
      </c>
      <c r="H12" s="44">
        <v>370</v>
      </c>
      <c r="I12" s="47">
        <f>SUM(J12:K12)</f>
        <v>707</v>
      </c>
      <c r="J12" s="22">
        <v>80</v>
      </c>
      <c r="K12" s="21">
        <v>627</v>
      </c>
      <c r="L12" s="47"/>
      <c r="M12" s="44"/>
      <c r="N12" s="42"/>
      <c r="O12" s="42"/>
    </row>
    <row r="13" spans="1:15" s="23" customFormat="1" ht="13.5" customHeight="1" x14ac:dyDescent="0.3">
      <c r="A13" s="18" t="s">
        <v>8</v>
      </c>
      <c r="B13" s="25">
        <v>265</v>
      </c>
      <c r="C13" s="19">
        <f t="shared" si="0"/>
        <v>0</v>
      </c>
      <c r="D13" s="44">
        <v>0</v>
      </c>
      <c r="E13" s="20">
        <v>0</v>
      </c>
      <c r="F13" s="21">
        <f t="shared" si="1"/>
        <v>265</v>
      </c>
      <c r="G13" s="44">
        <v>265</v>
      </c>
      <c r="H13" s="44">
        <v>0</v>
      </c>
      <c r="I13" s="47">
        <f t="shared" ref="I13:I77" si="2">SUM(J13:K13)</f>
        <v>0</v>
      </c>
      <c r="J13" s="22">
        <v>0</v>
      </c>
      <c r="K13" s="21">
        <v>0</v>
      </c>
      <c r="L13" s="47"/>
      <c r="M13" s="44"/>
      <c r="N13" s="42"/>
      <c r="O13" s="42"/>
    </row>
    <row r="14" spans="1:15" s="23" customFormat="1" ht="13.5" customHeight="1" x14ac:dyDescent="0.3">
      <c r="A14" s="18" t="s">
        <v>10</v>
      </c>
      <c r="B14" s="25">
        <v>431</v>
      </c>
      <c r="C14" s="19">
        <f t="shared" si="0"/>
        <v>214</v>
      </c>
      <c r="D14" s="44">
        <v>0</v>
      </c>
      <c r="E14" s="20">
        <v>214</v>
      </c>
      <c r="F14" s="21">
        <f t="shared" si="1"/>
        <v>105</v>
      </c>
      <c r="G14" s="44">
        <v>0</v>
      </c>
      <c r="H14" s="44">
        <v>105</v>
      </c>
      <c r="I14" s="47">
        <f t="shared" si="2"/>
        <v>112</v>
      </c>
      <c r="J14" s="22">
        <v>0</v>
      </c>
      <c r="K14" s="21">
        <v>112</v>
      </c>
      <c r="L14" s="47"/>
      <c r="M14" s="44"/>
      <c r="N14" s="42"/>
      <c r="O14" s="42"/>
    </row>
    <row r="15" spans="1:15" s="23" customFormat="1" ht="13.5" customHeight="1" x14ac:dyDescent="0.3">
      <c r="A15" s="18" t="s">
        <v>53</v>
      </c>
      <c r="B15" s="25">
        <v>9</v>
      </c>
      <c r="C15" s="19">
        <f t="shared" si="0"/>
        <v>5</v>
      </c>
      <c r="D15" s="44">
        <v>5</v>
      </c>
      <c r="E15" s="20">
        <v>0</v>
      </c>
      <c r="F15" s="21">
        <f t="shared" si="1"/>
        <v>4</v>
      </c>
      <c r="G15" s="44">
        <v>4</v>
      </c>
      <c r="H15" s="44">
        <v>0</v>
      </c>
      <c r="I15" s="47">
        <f t="shared" si="2"/>
        <v>0</v>
      </c>
      <c r="J15" s="22">
        <v>0</v>
      </c>
      <c r="K15" s="21">
        <v>0</v>
      </c>
      <c r="L15" s="47"/>
      <c r="M15" s="44"/>
      <c r="N15" s="42"/>
      <c r="O15" s="42"/>
    </row>
    <row r="16" spans="1:15" s="23" customFormat="1" ht="13.5" customHeight="1" x14ac:dyDescent="0.3">
      <c r="A16" s="18" t="s">
        <v>57</v>
      </c>
      <c r="B16" s="25">
        <v>85</v>
      </c>
      <c r="C16" s="19">
        <f t="shared" si="0"/>
        <v>85</v>
      </c>
      <c r="D16" s="44">
        <v>85</v>
      </c>
      <c r="E16" s="20">
        <v>0</v>
      </c>
      <c r="F16" s="21">
        <f t="shared" si="1"/>
        <v>0</v>
      </c>
      <c r="G16" s="44">
        <v>0</v>
      </c>
      <c r="H16" s="44">
        <v>0</v>
      </c>
      <c r="I16" s="47">
        <f t="shared" si="2"/>
        <v>0</v>
      </c>
      <c r="J16" s="22">
        <v>0</v>
      </c>
      <c r="K16" s="21">
        <v>0</v>
      </c>
      <c r="L16" s="47"/>
      <c r="M16" s="44"/>
      <c r="N16" s="42"/>
      <c r="O16" s="42"/>
    </row>
    <row r="17" spans="1:15" s="23" customFormat="1" ht="13.5" customHeight="1" x14ac:dyDescent="0.3">
      <c r="A17" s="18" t="s">
        <v>70</v>
      </c>
      <c r="B17" s="25">
        <v>27</v>
      </c>
      <c r="C17" s="19">
        <f t="shared" si="0"/>
        <v>27</v>
      </c>
      <c r="D17" s="44">
        <v>27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2"/>
        <v>0</v>
      </c>
      <c r="J17" s="22">
        <v>0</v>
      </c>
      <c r="K17" s="21">
        <v>0</v>
      </c>
      <c r="L17" s="47"/>
      <c r="M17" s="44"/>
      <c r="N17" s="42"/>
      <c r="O17" s="42"/>
    </row>
    <row r="18" spans="1:15" s="23" customFormat="1" ht="13.5" customHeight="1" x14ac:dyDescent="0.3">
      <c r="A18" s="18" t="s">
        <v>75</v>
      </c>
      <c r="B18" s="25">
        <v>238</v>
      </c>
      <c r="C18" s="19">
        <f t="shared" si="0"/>
        <v>172</v>
      </c>
      <c r="D18" s="44">
        <v>172</v>
      </c>
      <c r="E18" s="20">
        <v>0</v>
      </c>
      <c r="F18" s="21">
        <f t="shared" si="1"/>
        <v>43</v>
      </c>
      <c r="G18" s="44">
        <v>43</v>
      </c>
      <c r="H18" s="44">
        <v>0</v>
      </c>
      <c r="I18" s="47">
        <f t="shared" si="2"/>
        <v>23</v>
      </c>
      <c r="J18" s="22"/>
      <c r="K18" s="21">
        <v>23</v>
      </c>
      <c r="L18" s="47"/>
      <c r="M18" s="44"/>
      <c r="N18" s="42"/>
      <c r="O18" s="42"/>
    </row>
    <row r="19" spans="1:15" s="23" customFormat="1" ht="13.5" customHeight="1" x14ac:dyDescent="0.3">
      <c r="A19" s="18" t="s">
        <v>13</v>
      </c>
      <c r="B19" s="25">
        <v>83</v>
      </c>
      <c r="C19" s="19">
        <f t="shared" si="0"/>
        <v>0</v>
      </c>
      <c r="D19" s="44">
        <v>0</v>
      </c>
      <c r="E19" s="20">
        <v>0</v>
      </c>
      <c r="F19" s="21">
        <f t="shared" si="1"/>
        <v>34</v>
      </c>
      <c r="G19" s="44">
        <v>34</v>
      </c>
      <c r="H19" s="44">
        <v>0</v>
      </c>
      <c r="I19" s="47">
        <f t="shared" si="2"/>
        <v>49</v>
      </c>
      <c r="J19" s="22">
        <v>49</v>
      </c>
      <c r="K19" s="21">
        <v>0</v>
      </c>
      <c r="L19" s="47"/>
      <c r="M19" s="44"/>
      <c r="N19" s="42"/>
      <c r="O19" s="42"/>
    </row>
    <row r="20" spans="1:15" s="23" customFormat="1" ht="13.5" customHeight="1" x14ac:dyDescent="0.3">
      <c r="A20" s="18" t="s">
        <v>58</v>
      </c>
      <c r="B20" s="25">
        <v>61</v>
      </c>
      <c r="C20" s="19">
        <f t="shared" si="0"/>
        <v>0</v>
      </c>
      <c r="D20" s="44">
        <v>0</v>
      </c>
      <c r="E20" s="20">
        <v>0</v>
      </c>
      <c r="F20" s="21">
        <f t="shared" si="1"/>
        <v>61</v>
      </c>
      <c r="G20" s="44">
        <v>61</v>
      </c>
      <c r="H20" s="44">
        <v>0</v>
      </c>
      <c r="I20" s="47">
        <f t="shared" si="2"/>
        <v>0</v>
      </c>
      <c r="J20" s="22">
        <v>0</v>
      </c>
      <c r="K20" s="21">
        <v>0</v>
      </c>
      <c r="L20" s="47"/>
      <c r="M20" s="44"/>
      <c r="N20" s="42"/>
      <c r="O20" s="42"/>
    </row>
    <row r="21" spans="1:15" s="23" customFormat="1" ht="13.5" customHeight="1" x14ac:dyDescent="0.3">
      <c r="A21" s="18" t="s">
        <v>14</v>
      </c>
      <c r="B21" s="25">
        <v>145</v>
      </c>
      <c r="C21" s="19">
        <f t="shared" si="0"/>
        <v>145</v>
      </c>
      <c r="D21" s="44">
        <v>145</v>
      </c>
      <c r="E21" s="20">
        <v>0</v>
      </c>
      <c r="F21" s="21">
        <f t="shared" si="1"/>
        <v>0</v>
      </c>
      <c r="G21" s="44">
        <v>0</v>
      </c>
      <c r="H21" s="44">
        <v>0</v>
      </c>
      <c r="I21" s="47">
        <f t="shared" si="2"/>
        <v>0</v>
      </c>
      <c r="J21" s="22">
        <v>0</v>
      </c>
      <c r="K21" s="21">
        <v>0</v>
      </c>
      <c r="L21" s="47"/>
      <c r="M21" s="44"/>
      <c r="N21" s="42"/>
      <c r="O21" s="42"/>
    </row>
    <row r="22" spans="1:15" s="23" customFormat="1" ht="13.5" customHeight="1" x14ac:dyDescent="0.3">
      <c r="A22" s="18" t="s">
        <v>15</v>
      </c>
      <c r="B22" s="25">
        <v>38</v>
      </c>
      <c r="C22" s="19">
        <f t="shared" si="0"/>
        <v>23</v>
      </c>
      <c r="D22" s="44">
        <v>23</v>
      </c>
      <c r="E22" s="20">
        <v>0</v>
      </c>
      <c r="F22" s="21">
        <f t="shared" si="1"/>
        <v>15</v>
      </c>
      <c r="G22" s="44">
        <v>15</v>
      </c>
      <c r="H22" s="44">
        <v>0</v>
      </c>
      <c r="I22" s="47">
        <f t="shared" si="2"/>
        <v>0</v>
      </c>
      <c r="J22" s="22">
        <v>0</v>
      </c>
      <c r="K22" s="21">
        <v>0</v>
      </c>
      <c r="L22" s="47"/>
      <c r="M22" s="44"/>
      <c r="N22" s="42"/>
      <c r="O22" s="42"/>
    </row>
    <row r="23" spans="1:15" s="23" customFormat="1" ht="13.5" customHeight="1" x14ac:dyDescent="0.3">
      <c r="A23" s="18" t="s">
        <v>16</v>
      </c>
      <c r="B23" s="25">
        <v>29</v>
      </c>
      <c r="C23" s="19">
        <f t="shared" si="0"/>
        <v>0</v>
      </c>
      <c r="D23" s="44">
        <v>0</v>
      </c>
      <c r="E23" s="20">
        <v>0</v>
      </c>
      <c r="F23" s="21">
        <f t="shared" si="1"/>
        <v>0</v>
      </c>
      <c r="G23" s="44">
        <v>0</v>
      </c>
      <c r="H23" s="44">
        <v>0</v>
      </c>
      <c r="I23" s="47">
        <f t="shared" si="2"/>
        <v>29</v>
      </c>
      <c r="J23" s="22">
        <v>29</v>
      </c>
      <c r="K23" s="21">
        <v>0</v>
      </c>
      <c r="L23" s="47"/>
      <c r="M23" s="44"/>
      <c r="N23" s="42"/>
      <c r="O23" s="42"/>
    </row>
    <row r="24" spans="1:15" s="23" customFormat="1" ht="13.5" customHeight="1" x14ac:dyDescent="0.3">
      <c r="A24" s="18" t="s">
        <v>76</v>
      </c>
      <c r="B24" s="25">
        <v>11</v>
      </c>
      <c r="C24" s="19">
        <f t="shared" si="0"/>
        <v>11</v>
      </c>
      <c r="D24" s="44">
        <v>11</v>
      </c>
      <c r="E24" s="20">
        <v>0</v>
      </c>
      <c r="F24" s="21">
        <f t="shared" si="1"/>
        <v>0</v>
      </c>
      <c r="G24" s="44">
        <v>0</v>
      </c>
      <c r="H24" s="44">
        <v>0</v>
      </c>
      <c r="I24" s="47">
        <f t="shared" si="2"/>
        <v>0</v>
      </c>
      <c r="J24" s="22">
        <v>0</v>
      </c>
      <c r="K24" s="21">
        <v>0</v>
      </c>
      <c r="L24" s="47"/>
      <c r="M24" s="44"/>
      <c r="N24" s="42"/>
      <c r="O24" s="42"/>
    </row>
    <row r="25" spans="1:15" s="23" customFormat="1" ht="13.5" customHeight="1" x14ac:dyDescent="0.3">
      <c r="A25" s="18" t="s">
        <v>82</v>
      </c>
      <c r="B25" s="25">
        <v>14</v>
      </c>
      <c r="C25" s="19">
        <f t="shared" si="0"/>
        <v>14</v>
      </c>
      <c r="D25" s="44">
        <v>14</v>
      </c>
      <c r="E25" s="20">
        <v>0</v>
      </c>
      <c r="F25" s="21">
        <f t="shared" si="1"/>
        <v>0</v>
      </c>
      <c r="G25" s="44">
        <v>0</v>
      </c>
      <c r="H25" s="44">
        <v>0</v>
      </c>
      <c r="I25" s="47">
        <f t="shared" si="2"/>
        <v>0</v>
      </c>
      <c r="J25" s="22">
        <v>0</v>
      </c>
      <c r="K25" s="21">
        <v>0</v>
      </c>
      <c r="L25" s="47"/>
      <c r="M25" s="44"/>
      <c r="N25" s="42"/>
      <c r="O25" s="42"/>
    </row>
    <row r="26" spans="1:15" s="23" customFormat="1" ht="13.5" customHeight="1" x14ac:dyDescent="0.3">
      <c r="A26" s="18" t="s">
        <v>83</v>
      </c>
      <c r="B26" s="25">
        <v>23</v>
      </c>
      <c r="C26" s="19">
        <f t="shared" si="0"/>
        <v>23</v>
      </c>
      <c r="D26" s="44">
        <v>23</v>
      </c>
      <c r="E26" s="20">
        <v>0</v>
      </c>
      <c r="F26" s="21">
        <f t="shared" si="1"/>
        <v>0</v>
      </c>
      <c r="G26" s="44">
        <v>0</v>
      </c>
      <c r="H26" s="44">
        <v>0</v>
      </c>
      <c r="I26" s="47">
        <f t="shared" si="2"/>
        <v>0</v>
      </c>
      <c r="J26" s="22">
        <v>0</v>
      </c>
      <c r="K26" s="21">
        <v>0</v>
      </c>
      <c r="L26" s="47"/>
      <c r="M26" s="44"/>
      <c r="N26" s="42"/>
      <c r="O26" s="42"/>
    </row>
    <row r="27" spans="1:15" s="23" customFormat="1" ht="13.5" customHeight="1" x14ac:dyDescent="0.3">
      <c r="A27" s="18" t="s">
        <v>17</v>
      </c>
      <c r="B27" s="25">
        <v>80</v>
      </c>
      <c r="C27" s="19">
        <f t="shared" si="0"/>
        <v>80</v>
      </c>
      <c r="D27" s="44">
        <v>80</v>
      </c>
      <c r="E27" s="20">
        <v>0</v>
      </c>
      <c r="F27" s="21">
        <f t="shared" si="1"/>
        <v>0</v>
      </c>
      <c r="G27" s="44">
        <v>0</v>
      </c>
      <c r="H27" s="44">
        <v>0</v>
      </c>
      <c r="I27" s="47">
        <f t="shared" si="2"/>
        <v>0</v>
      </c>
      <c r="J27" s="22">
        <v>0</v>
      </c>
      <c r="K27" s="21">
        <v>0</v>
      </c>
      <c r="L27" s="47"/>
      <c r="M27" s="44"/>
      <c r="N27" s="42"/>
      <c r="O27" s="42"/>
    </row>
    <row r="28" spans="1:15" s="23" customFormat="1" ht="13.5" customHeight="1" x14ac:dyDescent="0.3">
      <c r="A28" s="18" t="s">
        <v>77</v>
      </c>
      <c r="B28" s="25">
        <v>21</v>
      </c>
      <c r="C28" s="19">
        <f t="shared" si="0"/>
        <v>21</v>
      </c>
      <c r="D28" s="44">
        <v>21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2"/>
        <v>0</v>
      </c>
      <c r="J28" s="22">
        <v>0</v>
      </c>
      <c r="K28" s="21">
        <v>0</v>
      </c>
      <c r="L28" s="47"/>
      <c r="M28" s="44"/>
      <c r="N28" s="42"/>
      <c r="O28" s="42"/>
    </row>
    <row r="29" spans="1:15" s="23" customFormat="1" ht="13.5" customHeight="1" x14ac:dyDescent="0.3">
      <c r="A29" s="18" t="s">
        <v>84</v>
      </c>
      <c r="B29" s="25">
        <v>4</v>
      </c>
      <c r="C29" s="19">
        <f t="shared" si="0"/>
        <v>4</v>
      </c>
      <c r="D29" s="44">
        <v>4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2"/>
        <v>0</v>
      </c>
      <c r="J29" s="22">
        <v>0</v>
      </c>
      <c r="K29" s="21">
        <v>0</v>
      </c>
      <c r="L29" s="47"/>
      <c r="M29" s="44"/>
      <c r="N29" s="42"/>
      <c r="O29" s="42"/>
    </row>
    <row r="30" spans="1:15" s="23" customFormat="1" ht="13.5" customHeight="1" x14ac:dyDescent="0.3">
      <c r="A30" s="18" t="s">
        <v>18</v>
      </c>
      <c r="B30" s="25">
        <v>2854</v>
      </c>
      <c r="C30" s="19">
        <f t="shared" si="0"/>
        <v>1113</v>
      </c>
      <c r="D30" s="44">
        <v>0</v>
      </c>
      <c r="E30" s="20">
        <v>1113</v>
      </c>
      <c r="F30" s="21">
        <f t="shared" si="1"/>
        <v>673</v>
      </c>
      <c r="G30" s="44">
        <v>0</v>
      </c>
      <c r="H30" s="44">
        <v>673</v>
      </c>
      <c r="I30" s="47">
        <f t="shared" si="2"/>
        <v>1068</v>
      </c>
      <c r="J30" s="22">
        <v>0</v>
      </c>
      <c r="K30" s="21">
        <v>1068</v>
      </c>
      <c r="L30" s="47"/>
      <c r="M30" s="44"/>
      <c r="N30" s="42"/>
      <c r="O30" s="42"/>
    </row>
    <row r="31" spans="1:15" s="23" customFormat="1" ht="13.5" customHeight="1" x14ac:dyDescent="0.3">
      <c r="A31" s="18" t="s">
        <v>19</v>
      </c>
      <c r="B31" s="25">
        <v>232</v>
      </c>
      <c r="C31" s="19">
        <f t="shared" si="0"/>
        <v>232</v>
      </c>
      <c r="D31" s="44">
        <v>232</v>
      </c>
      <c r="E31" s="20">
        <v>0</v>
      </c>
      <c r="F31" s="21">
        <f t="shared" si="1"/>
        <v>0</v>
      </c>
      <c r="G31" s="44">
        <v>0</v>
      </c>
      <c r="H31" s="44">
        <v>0</v>
      </c>
      <c r="I31" s="47">
        <f t="shared" si="2"/>
        <v>0</v>
      </c>
      <c r="J31" s="22">
        <v>0</v>
      </c>
      <c r="K31" s="21">
        <v>0</v>
      </c>
      <c r="L31" s="47"/>
      <c r="M31" s="44"/>
      <c r="N31" s="42"/>
      <c r="O31" s="42"/>
    </row>
    <row r="32" spans="1:15" s="23" customFormat="1" ht="13.5" customHeight="1" x14ac:dyDescent="0.3">
      <c r="A32" s="18" t="s">
        <v>20</v>
      </c>
      <c r="B32" s="25">
        <v>75</v>
      </c>
      <c r="C32" s="19">
        <f t="shared" si="0"/>
        <v>75</v>
      </c>
      <c r="D32" s="44">
        <v>75</v>
      </c>
      <c r="E32" s="20">
        <v>0</v>
      </c>
      <c r="F32" s="21">
        <f t="shared" si="1"/>
        <v>0</v>
      </c>
      <c r="G32" s="44">
        <v>0</v>
      </c>
      <c r="H32" s="44">
        <v>0</v>
      </c>
      <c r="I32" s="47">
        <f t="shared" si="2"/>
        <v>0</v>
      </c>
      <c r="J32" s="22">
        <v>0</v>
      </c>
      <c r="K32" s="21">
        <v>0</v>
      </c>
      <c r="L32" s="47"/>
      <c r="M32" s="44"/>
      <c r="N32" s="42"/>
      <c r="O32" s="42"/>
    </row>
    <row r="33" spans="1:15" s="23" customFormat="1" ht="13.5" customHeight="1" x14ac:dyDescent="0.3">
      <c r="A33" s="18" t="s">
        <v>21</v>
      </c>
      <c r="B33" s="25">
        <v>315</v>
      </c>
      <c r="C33" s="19">
        <f t="shared" si="0"/>
        <v>315</v>
      </c>
      <c r="D33" s="44">
        <v>315</v>
      </c>
      <c r="E33" s="20">
        <v>0</v>
      </c>
      <c r="F33" s="21">
        <f t="shared" si="1"/>
        <v>0</v>
      </c>
      <c r="G33" s="44">
        <v>0</v>
      </c>
      <c r="H33" s="44">
        <v>0</v>
      </c>
      <c r="I33" s="47">
        <f t="shared" si="2"/>
        <v>0</v>
      </c>
      <c r="J33" s="22">
        <v>0</v>
      </c>
      <c r="K33" s="21">
        <v>0</v>
      </c>
      <c r="L33" s="47"/>
      <c r="M33" s="44"/>
      <c r="N33" s="42"/>
      <c r="O33" s="42"/>
    </row>
    <row r="34" spans="1:15" s="23" customFormat="1" ht="13.5" customHeight="1" x14ac:dyDescent="0.3">
      <c r="A34" s="18" t="s">
        <v>69</v>
      </c>
      <c r="B34" s="25">
        <v>739</v>
      </c>
      <c r="C34" s="19">
        <f t="shared" si="0"/>
        <v>181</v>
      </c>
      <c r="D34" s="44">
        <v>181</v>
      </c>
      <c r="E34" s="20">
        <v>0</v>
      </c>
      <c r="F34" s="21">
        <f t="shared" si="1"/>
        <v>316</v>
      </c>
      <c r="G34" s="44">
        <v>316</v>
      </c>
      <c r="H34" s="44">
        <v>0</v>
      </c>
      <c r="I34" s="47">
        <f t="shared" si="2"/>
        <v>242</v>
      </c>
      <c r="J34" s="22">
        <v>242</v>
      </c>
      <c r="K34" s="21">
        <v>0</v>
      </c>
      <c r="L34" s="47"/>
      <c r="M34" s="44"/>
      <c r="N34" s="42"/>
      <c r="O34" s="42"/>
    </row>
    <row r="35" spans="1:15" s="23" customFormat="1" ht="13.5" customHeight="1" x14ac:dyDescent="0.3">
      <c r="A35" s="18" t="s">
        <v>91</v>
      </c>
      <c r="B35" s="25">
        <v>89</v>
      </c>
      <c r="C35" s="19"/>
      <c r="D35" s="44"/>
      <c r="E35" s="20"/>
      <c r="F35" s="21"/>
      <c r="G35" s="44"/>
      <c r="H35" s="44"/>
      <c r="I35" s="47"/>
      <c r="J35" s="22"/>
      <c r="K35" s="21"/>
      <c r="L35" s="47">
        <v>89</v>
      </c>
      <c r="M35" s="44">
        <v>89</v>
      </c>
      <c r="N35" s="42"/>
      <c r="O35" s="42"/>
    </row>
    <row r="36" spans="1:15" s="23" customFormat="1" ht="13.5" customHeight="1" x14ac:dyDescent="0.3">
      <c r="A36" s="18" t="s">
        <v>22</v>
      </c>
      <c r="B36" s="25">
        <v>153</v>
      </c>
      <c r="C36" s="19">
        <f t="shared" si="0"/>
        <v>153</v>
      </c>
      <c r="D36" s="44">
        <v>0</v>
      </c>
      <c r="E36" s="20">
        <v>153</v>
      </c>
      <c r="F36" s="21">
        <f t="shared" si="1"/>
        <v>0</v>
      </c>
      <c r="G36" s="44">
        <v>0</v>
      </c>
      <c r="H36" s="44">
        <v>0</v>
      </c>
      <c r="I36" s="47">
        <f t="shared" si="2"/>
        <v>0</v>
      </c>
      <c r="J36" s="22">
        <v>0</v>
      </c>
      <c r="K36" s="21">
        <v>0</v>
      </c>
      <c r="L36" s="47"/>
      <c r="M36" s="44"/>
      <c r="N36" s="42"/>
      <c r="O36" s="42"/>
    </row>
    <row r="37" spans="1:15" s="23" customFormat="1" ht="13.5" customHeight="1" x14ac:dyDescent="0.3">
      <c r="A37" s="18" t="s">
        <v>23</v>
      </c>
      <c r="B37" s="25">
        <v>289</v>
      </c>
      <c r="C37" s="19">
        <f t="shared" si="0"/>
        <v>163</v>
      </c>
      <c r="D37" s="44">
        <v>163</v>
      </c>
      <c r="E37" s="20">
        <v>0</v>
      </c>
      <c r="F37" s="21">
        <f t="shared" si="1"/>
        <v>77</v>
      </c>
      <c r="G37" s="44">
        <v>77</v>
      </c>
      <c r="H37" s="44">
        <v>0</v>
      </c>
      <c r="I37" s="47">
        <f t="shared" si="2"/>
        <v>49</v>
      </c>
      <c r="J37" s="22">
        <v>49</v>
      </c>
      <c r="K37" s="21">
        <v>0</v>
      </c>
      <c r="L37" s="47"/>
      <c r="M37" s="44"/>
      <c r="N37" s="42"/>
      <c r="O37" s="42"/>
    </row>
    <row r="38" spans="1:15" s="23" customFormat="1" ht="13.5" customHeight="1" x14ac:dyDescent="0.3">
      <c r="A38" s="18" t="s">
        <v>92</v>
      </c>
      <c r="B38" s="25">
        <v>70</v>
      </c>
      <c r="C38" s="19"/>
      <c r="D38" s="44"/>
      <c r="E38" s="20"/>
      <c r="F38" s="21"/>
      <c r="G38" s="44"/>
      <c r="H38" s="44"/>
      <c r="I38" s="47"/>
      <c r="J38" s="22"/>
      <c r="K38" s="21"/>
      <c r="L38" s="47">
        <v>70</v>
      </c>
      <c r="M38" s="44">
        <v>70</v>
      </c>
      <c r="N38" s="42"/>
      <c r="O38" s="42"/>
    </row>
    <row r="39" spans="1:15" s="23" customFormat="1" ht="13.5" customHeight="1" x14ac:dyDescent="0.3">
      <c r="A39" s="18" t="s">
        <v>24</v>
      </c>
      <c r="B39" s="25">
        <v>64</v>
      </c>
      <c r="C39" s="19">
        <f t="shared" si="0"/>
        <v>64</v>
      </c>
      <c r="D39" s="44">
        <v>64</v>
      </c>
      <c r="E39" s="20">
        <v>0</v>
      </c>
      <c r="F39" s="21">
        <f t="shared" si="1"/>
        <v>0</v>
      </c>
      <c r="G39" s="44">
        <v>0</v>
      </c>
      <c r="H39" s="44">
        <v>0</v>
      </c>
      <c r="I39" s="47">
        <f t="shared" si="2"/>
        <v>0</v>
      </c>
      <c r="J39" s="22">
        <v>0</v>
      </c>
      <c r="K39" s="21">
        <v>0</v>
      </c>
      <c r="L39" s="47"/>
      <c r="M39" s="44"/>
      <c r="N39" s="42"/>
      <c r="O39" s="42"/>
    </row>
    <row r="40" spans="1:15" s="23" customFormat="1" ht="13.5" customHeight="1" x14ac:dyDescent="0.3">
      <c r="A40" s="18" t="s">
        <v>59</v>
      </c>
      <c r="B40" s="25">
        <v>86</v>
      </c>
      <c r="C40" s="19">
        <f t="shared" si="0"/>
        <v>86</v>
      </c>
      <c r="D40" s="44">
        <v>0</v>
      </c>
      <c r="E40" s="20">
        <v>86</v>
      </c>
      <c r="F40" s="21">
        <f t="shared" si="1"/>
        <v>0</v>
      </c>
      <c r="G40" s="44">
        <v>0</v>
      </c>
      <c r="H40" s="44">
        <v>0</v>
      </c>
      <c r="I40" s="47">
        <f t="shared" si="2"/>
        <v>0</v>
      </c>
      <c r="J40" s="22">
        <v>0</v>
      </c>
      <c r="K40" s="21">
        <v>0</v>
      </c>
      <c r="L40" s="47"/>
      <c r="M40" s="44"/>
      <c r="N40" s="42"/>
      <c r="O40" s="42"/>
    </row>
    <row r="41" spans="1:15" s="23" customFormat="1" ht="13.5" customHeight="1" x14ac:dyDescent="0.3">
      <c r="A41" s="18" t="s">
        <v>71</v>
      </c>
      <c r="B41" s="25">
        <v>9</v>
      </c>
      <c r="C41" s="19">
        <f t="shared" si="0"/>
        <v>9</v>
      </c>
      <c r="D41" s="44">
        <v>9</v>
      </c>
      <c r="E41" s="20">
        <v>0</v>
      </c>
      <c r="F41" s="21">
        <f t="shared" si="1"/>
        <v>0</v>
      </c>
      <c r="G41" s="44">
        <v>0</v>
      </c>
      <c r="H41" s="44">
        <v>0</v>
      </c>
      <c r="I41" s="47">
        <f t="shared" si="2"/>
        <v>0</v>
      </c>
      <c r="J41" s="22">
        <v>0</v>
      </c>
      <c r="K41" s="21">
        <v>0</v>
      </c>
      <c r="L41" s="47"/>
      <c r="M41" s="44"/>
      <c r="N41" s="42"/>
      <c r="O41" s="42"/>
    </row>
    <row r="42" spans="1:15" s="23" customFormat="1" ht="13.5" customHeight="1" x14ac:dyDescent="0.3">
      <c r="A42" s="18" t="s">
        <v>25</v>
      </c>
      <c r="B42" s="25">
        <v>154</v>
      </c>
      <c r="C42" s="19">
        <f t="shared" si="0"/>
        <v>154</v>
      </c>
      <c r="D42" s="44">
        <v>154</v>
      </c>
      <c r="E42" s="20">
        <v>0</v>
      </c>
      <c r="F42" s="21">
        <f t="shared" si="1"/>
        <v>0</v>
      </c>
      <c r="G42" s="44">
        <v>0</v>
      </c>
      <c r="H42" s="44">
        <v>0</v>
      </c>
      <c r="I42" s="47">
        <f t="shared" si="2"/>
        <v>0</v>
      </c>
      <c r="J42" s="22">
        <v>0</v>
      </c>
      <c r="K42" s="21">
        <v>0</v>
      </c>
      <c r="L42" s="47"/>
      <c r="M42" s="44"/>
      <c r="N42" s="42"/>
      <c r="O42" s="42"/>
    </row>
    <row r="43" spans="1:15" s="23" customFormat="1" ht="13.5" customHeight="1" x14ac:dyDescent="0.3">
      <c r="A43" s="18" t="s">
        <v>60</v>
      </c>
      <c r="B43" s="25">
        <v>67</v>
      </c>
      <c r="C43" s="19">
        <f t="shared" si="0"/>
        <v>0</v>
      </c>
      <c r="D43" s="44">
        <v>0</v>
      </c>
      <c r="E43" s="20">
        <v>0</v>
      </c>
      <c r="F43" s="21">
        <f t="shared" si="1"/>
        <v>67</v>
      </c>
      <c r="G43" s="44">
        <v>67</v>
      </c>
      <c r="H43" s="44">
        <v>0</v>
      </c>
      <c r="I43" s="47">
        <f t="shared" si="2"/>
        <v>0</v>
      </c>
      <c r="J43" s="22">
        <v>0</v>
      </c>
      <c r="K43" s="21">
        <v>0</v>
      </c>
      <c r="L43" s="47"/>
      <c r="M43" s="44"/>
      <c r="N43" s="42"/>
      <c r="O43" s="42"/>
    </row>
    <row r="44" spans="1:15" s="23" customFormat="1" ht="13.5" customHeight="1" x14ac:dyDescent="0.3">
      <c r="A44" s="18" t="s">
        <v>61</v>
      </c>
      <c r="B44" s="25">
        <v>12</v>
      </c>
      <c r="C44" s="19">
        <f t="shared" si="0"/>
        <v>1</v>
      </c>
      <c r="D44" s="44">
        <v>1</v>
      </c>
      <c r="E44" s="20">
        <v>0</v>
      </c>
      <c r="F44" s="21">
        <f t="shared" si="1"/>
        <v>11</v>
      </c>
      <c r="G44" s="44">
        <v>11</v>
      </c>
      <c r="H44" s="44">
        <v>0</v>
      </c>
      <c r="I44" s="47">
        <f t="shared" si="2"/>
        <v>0</v>
      </c>
      <c r="J44" s="22">
        <v>0</v>
      </c>
      <c r="K44" s="21">
        <v>0</v>
      </c>
      <c r="L44" s="47"/>
      <c r="M44" s="44"/>
      <c r="N44" s="42"/>
      <c r="O44" s="42"/>
    </row>
    <row r="45" spans="1:15" s="23" customFormat="1" ht="13.5" customHeight="1" x14ac:dyDescent="0.3">
      <c r="A45" s="18" t="s">
        <v>27</v>
      </c>
      <c r="B45" s="25">
        <v>300</v>
      </c>
      <c r="C45" s="19">
        <f t="shared" si="0"/>
        <v>173</v>
      </c>
      <c r="D45" s="44">
        <v>0</v>
      </c>
      <c r="E45" s="20">
        <v>173</v>
      </c>
      <c r="F45" s="21">
        <f t="shared" si="1"/>
        <v>65</v>
      </c>
      <c r="G45" s="44">
        <v>0</v>
      </c>
      <c r="H45" s="44">
        <v>65</v>
      </c>
      <c r="I45" s="47">
        <f t="shared" si="2"/>
        <v>62</v>
      </c>
      <c r="J45" s="22">
        <v>0</v>
      </c>
      <c r="K45" s="21">
        <v>62</v>
      </c>
      <c r="L45" s="47"/>
      <c r="M45" s="44"/>
      <c r="N45" s="42"/>
      <c r="O45" s="42"/>
    </row>
    <row r="46" spans="1:15" s="23" customFormat="1" ht="13.5" customHeight="1" x14ac:dyDescent="0.3">
      <c r="A46" s="18" t="s">
        <v>51</v>
      </c>
      <c r="B46" s="25">
        <v>53</v>
      </c>
      <c r="C46" s="19">
        <f t="shared" si="0"/>
        <v>19</v>
      </c>
      <c r="D46" s="44">
        <v>19</v>
      </c>
      <c r="E46" s="20">
        <v>0</v>
      </c>
      <c r="F46" s="21">
        <f t="shared" si="1"/>
        <v>18</v>
      </c>
      <c r="G46" s="44">
        <v>18</v>
      </c>
      <c r="H46" s="44">
        <v>0</v>
      </c>
      <c r="I46" s="47">
        <f t="shared" si="2"/>
        <v>16</v>
      </c>
      <c r="J46" s="22">
        <v>16</v>
      </c>
      <c r="K46" s="21">
        <v>0</v>
      </c>
      <c r="L46" s="47"/>
      <c r="M46" s="44"/>
      <c r="N46" s="42"/>
      <c r="O46" s="42"/>
    </row>
    <row r="47" spans="1:15" s="23" customFormat="1" ht="13.5" customHeight="1" x14ac:dyDescent="0.3">
      <c r="A47" s="18" t="s">
        <v>28</v>
      </c>
      <c r="B47" s="25">
        <v>206</v>
      </c>
      <c r="C47" s="19">
        <f t="shared" si="0"/>
        <v>134</v>
      </c>
      <c r="D47" s="44">
        <v>0</v>
      </c>
      <c r="E47" s="20">
        <v>134</v>
      </c>
      <c r="F47" s="21">
        <f t="shared" si="1"/>
        <v>39</v>
      </c>
      <c r="G47" s="44">
        <v>0</v>
      </c>
      <c r="H47" s="44">
        <v>39</v>
      </c>
      <c r="I47" s="47">
        <f t="shared" si="2"/>
        <v>33</v>
      </c>
      <c r="J47" s="22">
        <v>0</v>
      </c>
      <c r="K47" s="21">
        <v>33</v>
      </c>
      <c r="L47" s="47"/>
      <c r="M47" s="44"/>
      <c r="N47" s="42"/>
      <c r="O47" s="42"/>
    </row>
    <row r="48" spans="1:15" s="23" customFormat="1" ht="13.5" customHeight="1" x14ac:dyDescent="0.3">
      <c r="A48" s="18" t="s">
        <v>29</v>
      </c>
      <c r="B48" s="25">
        <v>341</v>
      </c>
      <c r="C48" s="19">
        <f t="shared" si="0"/>
        <v>341</v>
      </c>
      <c r="D48" s="44">
        <v>341</v>
      </c>
      <c r="E48" s="20">
        <v>0</v>
      </c>
      <c r="F48" s="21">
        <f t="shared" si="1"/>
        <v>0</v>
      </c>
      <c r="G48" s="44">
        <v>0</v>
      </c>
      <c r="H48" s="44">
        <v>0</v>
      </c>
      <c r="I48" s="47">
        <f t="shared" si="2"/>
        <v>0</v>
      </c>
      <c r="J48" s="22">
        <v>0</v>
      </c>
      <c r="K48" s="21">
        <v>0</v>
      </c>
      <c r="L48" s="47"/>
      <c r="M48" s="44"/>
      <c r="N48" s="42"/>
      <c r="O48" s="42"/>
    </row>
    <row r="49" spans="1:15" s="23" customFormat="1" ht="13.5" customHeight="1" x14ac:dyDescent="0.3">
      <c r="A49" s="18" t="s">
        <v>30</v>
      </c>
      <c r="B49" s="25">
        <v>1638</v>
      </c>
      <c r="C49" s="19">
        <f t="shared" si="0"/>
        <v>479</v>
      </c>
      <c r="D49" s="44">
        <v>0</v>
      </c>
      <c r="E49" s="20">
        <v>479</v>
      </c>
      <c r="F49" s="21">
        <f t="shared" si="1"/>
        <v>563</v>
      </c>
      <c r="G49" s="44">
        <v>0</v>
      </c>
      <c r="H49" s="44">
        <v>563</v>
      </c>
      <c r="I49" s="47">
        <f t="shared" si="2"/>
        <v>596</v>
      </c>
      <c r="J49" s="22">
        <v>270</v>
      </c>
      <c r="K49" s="21">
        <v>326</v>
      </c>
      <c r="L49" s="47"/>
      <c r="M49" s="44"/>
      <c r="N49" s="42"/>
      <c r="O49" s="42"/>
    </row>
    <row r="50" spans="1:15" s="23" customFormat="1" ht="13.5" customHeight="1" x14ac:dyDescent="0.3">
      <c r="A50" s="18" t="s">
        <v>50</v>
      </c>
      <c r="B50" s="25">
        <v>1513</v>
      </c>
      <c r="C50" s="19">
        <f t="shared" si="0"/>
        <v>681</v>
      </c>
      <c r="D50" s="44">
        <v>0</v>
      </c>
      <c r="E50" s="20">
        <v>681</v>
      </c>
      <c r="F50" s="21">
        <f t="shared" si="1"/>
        <v>394</v>
      </c>
      <c r="G50" s="44">
        <v>0</v>
      </c>
      <c r="H50" s="44">
        <v>394</v>
      </c>
      <c r="I50" s="47">
        <f t="shared" si="2"/>
        <v>438</v>
      </c>
      <c r="J50" s="22">
        <v>0</v>
      </c>
      <c r="K50" s="21">
        <v>438</v>
      </c>
      <c r="L50" s="47"/>
      <c r="M50" s="44"/>
      <c r="N50" s="42"/>
      <c r="O50" s="42"/>
    </row>
    <row r="51" spans="1:15" s="23" customFormat="1" ht="13.5" customHeight="1" x14ac:dyDescent="0.3">
      <c r="A51" s="18" t="s">
        <v>31</v>
      </c>
      <c r="B51" s="25">
        <v>332</v>
      </c>
      <c r="C51" s="19">
        <f t="shared" si="0"/>
        <v>332</v>
      </c>
      <c r="D51" s="44">
        <v>0</v>
      </c>
      <c r="E51" s="20">
        <v>332</v>
      </c>
      <c r="F51" s="21">
        <f t="shared" si="1"/>
        <v>0</v>
      </c>
      <c r="G51" s="44">
        <v>0</v>
      </c>
      <c r="H51" s="44">
        <v>0</v>
      </c>
      <c r="I51" s="47">
        <f t="shared" si="2"/>
        <v>0</v>
      </c>
      <c r="J51" s="22">
        <v>0</v>
      </c>
      <c r="K51" s="21">
        <v>0</v>
      </c>
      <c r="L51" s="47"/>
      <c r="M51" s="44"/>
      <c r="N51" s="42"/>
      <c r="O51" s="42"/>
    </row>
    <row r="52" spans="1:15" s="23" customFormat="1" ht="13.5" customHeight="1" x14ac:dyDescent="0.3">
      <c r="A52" s="18" t="s">
        <v>85</v>
      </c>
      <c r="B52" s="25">
        <v>24</v>
      </c>
      <c r="C52" s="19">
        <f t="shared" si="0"/>
        <v>24</v>
      </c>
      <c r="D52" s="44">
        <v>24</v>
      </c>
      <c r="E52" s="20">
        <v>0</v>
      </c>
      <c r="F52" s="21">
        <f t="shared" si="1"/>
        <v>0</v>
      </c>
      <c r="G52" s="44">
        <v>0</v>
      </c>
      <c r="H52" s="44">
        <v>0</v>
      </c>
      <c r="I52" s="47">
        <f t="shared" si="2"/>
        <v>0</v>
      </c>
      <c r="J52" s="22">
        <v>0</v>
      </c>
      <c r="K52" s="21">
        <v>0</v>
      </c>
      <c r="L52" s="47"/>
      <c r="M52" s="44"/>
      <c r="N52" s="42"/>
      <c r="O52" s="42"/>
    </row>
    <row r="53" spans="1:15" s="23" customFormat="1" ht="13.5" customHeight="1" x14ac:dyDescent="0.3">
      <c r="A53" s="18" t="s">
        <v>86</v>
      </c>
      <c r="B53" s="25">
        <v>20</v>
      </c>
      <c r="C53" s="19">
        <f t="shared" si="0"/>
        <v>20</v>
      </c>
      <c r="D53" s="44">
        <v>20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2"/>
        <v>0</v>
      </c>
      <c r="J53" s="22">
        <v>0</v>
      </c>
      <c r="K53" s="21">
        <v>0</v>
      </c>
      <c r="L53" s="47"/>
      <c r="M53" s="44"/>
      <c r="N53" s="42"/>
      <c r="O53" s="42"/>
    </row>
    <row r="54" spans="1:15" s="23" customFormat="1" ht="13.5" customHeight="1" x14ac:dyDescent="0.3">
      <c r="A54" s="18" t="s">
        <v>33</v>
      </c>
      <c r="B54" s="25">
        <v>35</v>
      </c>
      <c r="C54" s="19">
        <f t="shared" si="0"/>
        <v>35</v>
      </c>
      <c r="D54" s="44">
        <v>35</v>
      </c>
      <c r="E54" s="20">
        <v>0</v>
      </c>
      <c r="F54" s="21">
        <f t="shared" si="1"/>
        <v>0</v>
      </c>
      <c r="G54" s="44">
        <v>0</v>
      </c>
      <c r="H54" s="44">
        <v>0</v>
      </c>
      <c r="I54" s="47">
        <f t="shared" si="2"/>
        <v>0</v>
      </c>
      <c r="J54" s="22">
        <v>0</v>
      </c>
      <c r="K54" s="21">
        <v>0</v>
      </c>
      <c r="L54" s="47"/>
      <c r="M54" s="44"/>
      <c r="N54" s="42"/>
      <c r="O54" s="42"/>
    </row>
    <row r="55" spans="1:15" s="23" customFormat="1" ht="13.5" customHeight="1" x14ac:dyDescent="0.3">
      <c r="A55" s="18" t="s">
        <v>52</v>
      </c>
      <c r="B55" s="25">
        <v>195</v>
      </c>
      <c r="C55" s="19">
        <f t="shared" si="0"/>
        <v>16</v>
      </c>
      <c r="D55" s="44">
        <v>16</v>
      </c>
      <c r="E55" s="20">
        <v>0</v>
      </c>
      <c r="F55" s="21">
        <f t="shared" si="1"/>
        <v>84</v>
      </c>
      <c r="G55" s="44">
        <v>84</v>
      </c>
      <c r="H55" s="44">
        <v>0</v>
      </c>
      <c r="I55" s="47">
        <f t="shared" si="2"/>
        <v>95</v>
      </c>
      <c r="J55" s="22">
        <v>0</v>
      </c>
      <c r="K55" s="21">
        <v>95</v>
      </c>
      <c r="L55" s="47"/>
      <c r="M55" s="44"/>
      <c r="N55" s="42"/>
      <c r="O55" s="42"/>
    </row>
    <row r="56" spans="1:15" s="23" customFormat="1" ht="13.5" customHeight="1" x14ac:dyDescent="0.3">
      <c r="A56" s="18" t="s">
        <v>34</v>
      </c>
      <c r="B56" s="25">
        <v>60</v>
      </c>
      <c r="C56" s="19">
        <f t="shared" si="0"/>
        <v>60</v>
      </c>
      <c r="D56" s="44">
        <v>60</v>
      </c>
      <c r="E56" s="20">
        <v>0</v>
      </c>
      <c r="F56" s="21">
        <f t="shared" si="1"/>
        <v>0</v>
      </c>
      <c r="G56" s="44">
        <v>0</v>
      </c>
      <c r="H56" s="44">
        <v>0</v>
      </c>
      <c r="I56" s="47">
        <f t="shared" si="2"/>
        <v>0</v>
      </c>
      <c r="J56" s="22">
        <v>0</v>
      </c>
      <c r="K56" s="21">
        <v>0</v>
      </c>
      <c r="L56" s="47"/>
      <c r="M56" s="44"/>
      <c r="N56" s="42"/>
      <c r="O56" s="42"/>
    </row>
    <row r="57" spans="1:15" s="23" customFormat="1" ht="13.5" customHeight="1" x14ac:dyDescent="0.3">
      <c r="A57" s="18" t="s">
        <v>35</v>
      </c>
      <c r="B57" s="25">
        <v>21</v>
      </c>
      <c r="C57" s="19">
        <f t="shared" si="0"/>
        <v>21</v>
      </c>
      <c r="D57" s="44">
        <v>21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2"/>
        <v>0</v>
      </c>
      <c r="J57" s="22">
        <v>0</v>
      </c>
      <c r="K57" s="21">
        <v>0</v>
      </c>
      <c r="L57" s="47"/>
      <c r="M57" s="44"/>
      <c r="N57" s="42"/>
      <c r="O57" s="42"/>
    </row>
    <row r="58" spans="1:15" s="23" customFormat="1" ht="13.5" customHeight="1" x14ac:dyDescent="0.3">
      <c r="A58" s="18" t="s">
        <v>78</v>
      </c>
      <c r="B58" s="25">
        <v>136</v>
      </c>
      <c r="C58" s="19">
        <f t="shared" si="0"/>
        <v>136</v>
      </c>
      <c r="D58" s="44">
        <v>136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2"/>
        <v>0</v>
      </c>
      <c r="J58" s="22">
        <v>0</v>
      </c>
      <c r="K58" s="21">
        <v>0</v>
      </c>
      <c r="L58" s="47"/>
      <c r="M58" s="44"/>
      <c r="N58" s="42"/>
      <c r="O58" s="42"/>
    </row>
    <row r="59" spans="1:15" s="23" customFormat="1" ht="13.5" customHeight="1" x14ac:dyDescent="0.3">
      <c r="A59" s="18" t="s">
        <v>36</v>
      </c>
      <c r="B59" s="25">
        <v>30</v>
      </c>
      <c r="C59" s="19">
        <f t="shared" si="0"/>
        <v>30</v>
      </c>
      <c r="D59" s="44">
        <v>30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2"/>
        <v>0</v>
      </c>
      <c r="J59" s="22">
        <v>0</v>
      </c>
      <c r="K59" s="21">
        <v>0</v>
      </c>
      <c r="L59" s="47"/>
      <c r="M59" s="44"/>
      <c r="N59" s="42"/>
      <c r="O59" s="42"/>
    </row>
    <row r="60" spans="1:15" s="23" customFormat="1" ht="13.5" customHeight="1" x14ac:dyDescent="0.3">
      <c r="A60" s="18" t="s">
        <v>73</v>
      </c>
      <c r="B60" s="25">
        <v>26</v>
      </c>
      <c r="C60" s="19">
        <f t="shared" si="0"/>
        <v>26</v>
      </c>
      <c r="D60" s="44">
        <v>26</v>
      </c>
      <c r="E60" s="20">
        <v>0</v>
      </c>
      <c r="F60" s="21">
        <f t="shared" si="1"/>
        <v>0</v>
      </c>
      <c r="G60" s="44">
        <v>0</v>
      </c>
      <c r="H60" s="44">
        <v>0</v>
      </c>
      <c r="I60" s="47">
        <f t="shared" si="2"/>
        <v>0</v>
      </c>
      <c r="J60" s="22">
        <v>0</v>
      </c>
      <c r="K60" s="21">
        <v>0</v>
      </c>
      <c r="L60" s="47"/>
      <c r="M60" s="44"/>
      <c r="N60" s="42"/>
      <c r="O60" s="42"/>
    </row>
    <row r="61" spans="1:15" s="23" customFormat="1" ht="13.5" customHeight="1" x14ac:dyDescent="0.3">
      <c r="A61" s="18" t="s">
        <v>37</v>
      </c>
      <c r="B61" s="25">
        <v>7</v>
      </c>
      <c r="C61" s="19">
        <f t="shared" si="0"/>
        <v>7</v>
      </c>
      <c r="D61" s="44">
        <v>7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2"/>
        <v>0</v>
      </c>
      <c r="J61" s="22">
        <v>0</v>
      </c>
      <c r="K61" s="21">
        <v>0</v>
      </c>
      <c r="L61" s="47"/>
      <c r="M61" s="44"/>
      <c r="N61" s="42"/>
      <c r="O61" s="42"/>
    </row>
    <row r="62" spans="1:15" s="23" customFormat="1" ht="13.5" customHeight="1" x14ac:dyDescent="0.3">
      <c r="A62" s="18" t="s">
        <v>87</v>
      </c>
      <c r="B62" s="25">
        <v>11</v>
      </c>
      <c r="C62" s="19">
        <f t="shared" si="0"/>
        <v>11</v>
      </c>
      <c r="D62" s="44">
        <v>11</v>
      </c>
      <c r="E62" s="20">
        <v>0</v>
      </c>
      <c r="F62" s="21">
        <f t="shared" si="1"/>
        <v>0</v>
      </c>
      <c r="G62" s="44">
        <v>0</v>
      </c>
      <c r="H62" s="44">
        <v>0</v>
      </c>
      <c r="I62" s="47">
        <f t="shared" si="2"/>
        <v>0</v>
      </c>
      <c r="J62" s="22">
        <v>0</v>
      </c>
      <c r="K62" s="21">
        <v>0</v>
      </c>
      <c r="L62" s="47"/>
      <c r="M62" s="44"/>
      <c r="N62" s="42"/>
      <c r="O62" s="42"/>
    </row>
    <row r="63" spans="1:15" s="23" customFormat="1" ht="13.5" customHeight="1" x14ac:dyDescent="0.3">
      <c r="A63" s="18" t="s">
        <v>88</v>
      </c>
      <c r="B63" s="25">
        <v>29</v>
      </c>
      <c r="C63" s="19">
        <f t="shared" si="0"/>
        <v>29</v>
      </c>
      <c r="D63" s="44">
        <v>29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2"/>
        <v>0</v>
      </c>
      <c r="J63" s="22">
        <v>0</v>
      </c>
      <c r="K63" s="21">
        <v>0</v>
      </c>
      <c r="L63" s="47"/>
      <c r="M63" s="44"/>
      <c r="N63" s="42"/>
      <c r="O63" s="42"/>
    </row>
    <row r="64" spans="1:15" s="23" customFormat="1" ht="13.5" customHeight="1" x14ac:dyDescent="0.3">
      <c r="A64" s="18" t="s">
        <v>89</v>
      </c>
      <c r="B64" s="25">
        <v>9</v>
      </c>
      <c r="C64" s="19">
        <f t="shared" si="0"/>
        <v>9</v>
      </c>
      <c r="D64" s="44">
        <v>9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2"/>
        <v>0</v>
      </c>
      <c r="J64" s="22">
        <v>0</v>
      </c>
      <c r="K64" s="21">
        <v>0</v>
      </c>
      <c r="L64" s="47"/>
      <c r="M64" s="44"/>
      <c r="N64" s="42"/>
      <c r="O64" s="42"/>
    </row>
    <row r="65" spans="1:15" s="23" customFormat="1" ht="13.5" customHeight="1" x14ac:dyDescent="0.3">
      <c r="A65" s="18" t="s">
        <v>55</v>
      </c>
      <c r="B65" s="25">
        <v>11</v>
      </c>
      <c r="C65" s="19">
        <f t="shared" si="0"/>
        <v>11</v>
      </c>
      <c r="D65" s="44">
        <v>11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2"/>
        <v>0</v>
      </c>
      <c r="J65" s="22">
        <v>0</v>
      </c>
      <c r="K65" s="21">
        <v>0</v>
      </c>
      <c r="L65" s="47"/>
      <c r="M65" s="44"/>
      <c r="N65" s="42"/>
      <c r="O65" s="42"/>
    </row>
    <row r="66" spans="1:15" s="23" customFormat="1" ht="13.5" customHeight="1" x14ac:dyDescent="0.3">
      <c r="A66" s="18" t="s">
        <v>39</v>
      </c>
      <c r="B66" s="25">
        <v>12</v>
      </c>
      <c r="C66" s="19">
        <f t="shared" si="0"/>
        <v>12</v>
      </c>
      <c r="D66" s="44">
        <v>12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2"/>
        <v>0</v>
      </c>
      <c r="J66" s="22">
        <v>0</v>
      </c>
      <c r="K66" s="21">
        <v>0</v>
      </c>
      <c r="L66" s="47"/>
      <c r="M66" s="44"/>
      <c r="N66" s="42"/>
      <c r="O66" s="42"/>
    </row>
    <row r="67" spans="1:15" s="23" customFormat="1" ht="13.5" customHeight="1" x14ac:dyDescent="0.3">
      <c r="A67" s="18" t="s">
        <v>40</v>
      </c>
      <c r="B67" s="25">
        <v>33</v>
      </c>
      <c r="C67" s="19">
        <f t="shared" si="0"/>
        <v>33</v>
      </c>
      <c r="D67" s="44">
        <v>33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2"/>
        <v>0</v>
      </c>
      <c r="J67" s="22">
        <v>0</v>
      </c>
      <c r="K67" s="21">
        <v>0</v>
      </c>
      <c r="L67" s="47"/>
      <c r="M67" s="44"/>
      <c r="N67" s="42"/>
      <c r="O67" s="42"/>
    </row>
    <row r="68" spans="1:15" s="23" customFormat="1" ht="13.5" customHeight="1" x14ac:dyDescent="0.3">
      <c r="A68" s="18" t="s">
        <v>41</v>
      </c>
      <c r="B68" s="25">
        <v>21</v>
      </c>
      <c r="C68" s="19">
        <f t="shared" si="0"/>
        <v>21</v>
      </c>
      <c r="D68" s="44">
        <v>21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2"/>
        <v>0</v>
      </c>
      <c r="J68" s="22">
        <v>0</v>
      </c>
      <c r="K68" s="21">
        <v>0</v>
      </c>
      <c r="L68" s="47"/>
      <c r="M68" s="44"/>
      <c r="N68" s="42"/>
      <c r="O68" s="42"/>
    </row>
    <row r="69" spans="1:15" s="23" customFormat="1" ht="13.5" customHeight="1" x14ac:dyDescent="0.3">
      <c r="A69" s="18" t="s">
        <v>42</v>
      </c>
      <c r="B69" s="25">
        <v>15</v>
      </c>
      <c r="C69" s="19">
        <f t="shared" si="0"/>
        <v>15</v>
      </c>
      <c r="D69" s="44">
        <v>15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2"/>
        <v>0</v>
      </c>
      <c r="J69" s="22">
        <v>0</v>
      </c>
      <c r="K69" s="21">
        <v>0</v>
      </c>
      <c r="L69" s="47"/>
      <c r="M69" s="44"/>
      <c r="N69" s="42"/>
      <c r="O69" s="42"/>
    </row>
    <row r="70" spans="1:15" s="23" customFormat="1" ht="13.5" customHeight="1" x14ac:dyDescent="0.3">
      <c r="A70" s="18" t="s">
        <v>56</v>
      </c>
      <c r="B70" s="25">
        <v>62</v>
      </c>
      <c r="C70" s="19">
        <f t="shared" si="0"/>
        <v>62</v>
      </c>
      <c r="D70" s="44">
        <v>62</v>
      </c>
      <c r="E70" s="20">
        <v>0</v>
      </c>
      <c r="F70" s="21">
        <f t="shared" si="1"/>
        <v>0</v>
      </c>
      <c r="G70" s="44">
        <v>0</v>
      </c>
      <c r="H70" s="44">
        <v>0</v>
      </c>
      <c r="I70" s="47">
        <f t="shared" si="2"/>
        <v>0</v>
      </c>
      <c r="J70" s="22">
        <v>0</v>
      </c>
      <c r="K70" s="21">
        <v>0</v>
      </c>
      <c r="L70" s="47"/>
      <c r="M70" s="44"/>
      <c r="N70" s="42"/>
      <c r="O70" s="42"/>
    </row>
    <row r="71" spans="1:15" s="23" customFormat="1" ht="13.5" customHeight="1" x14ac:dyDescent="0.3">
      <c r="A71" s="18" t="s">
        <v>43</v>
      </c>
      <c r="B71" s="25">
        <v>31</v>
      </c>
      <c r="C71" s="19">
        <f t="shared" si="0"/>
        <v>31</v>
      </c>
      <c r="D71" s="44">
        <v>31</v>
      </c>
      <c r="E71" s="20">
        <v>0</v>
      </c>
      <c r="F71" s="21">
        <f t="shared" si="1"/>
        <v>0</v>
      </c>
      <c r="G71" s="44">
        <v>0</v>
      </c>
      <c r="H71" s="44">
        <v>0</v>
      </c>
      <c r="I71" s="47">
        <f t="shared" si="2"/>
        <v>0</v>
      </c>
      <c r="J71" s="22">
        <v>0</v>
      </c>
      <c r="K71" s="21">
        <v>0</v>
      </c>
      <c r="L71" s="47"/>
      <c r="M71" s="44"/>
      <c r="N71" s="42"/>
      <c r="O71" s="42"/>
    </row>
    <row r="72" spans="1:15" s="23" customFormat="1" ht="13.5" customHeight="1" x14ac:dyDescent="0.3">
      <c r="A72" s="18" t="s">
        <v>44</v>
      </c>
      <c r="B72" s="25">
        <v>102</v>
      </c>
      <c r="C72" s="19">
        <f t="shared" si="0"/>
        <v>102</v>
      </c>
      <c r="D72" s="44">
        <v>102</v>
      </c>
      <c r="E72" s="20">
        <v>0</v>
      </c>
      <c r="F72" s="21">
        <f t="shared" si="1"/>
        <v>0</v>
      </c>
      <c r="G72" s="44">
        <v>0</v>
      </c>
      <c r="H72" s="44">
        <v>0</v>
      </c>
      <c r="I72" s="47">
        <f t="shared" si="2"/>
        <v>0</v>
      </c>
      <c r="J72" s="22">
        <v>0</v>
      </c>
      <c r="K72" s="21">
        <v>0</v>
      </c>
      <c r="L72" s="47"/>
      <c r="M72" s="44"/>
      <c r="N72" s="42"/>
      <c r="O72" s="42"/>
    </row>
    <row r="73" spans="1:15" s="23" customFormat="1" ht="13.5" customHeight="1" x14ac:dyDescent="0.3">
      <c r="A73" s="18" t="s">
        <v>45</v>
      </c>
      <c r="B73" s="25">
        <v>16</v>
      </c>
      <c r="C73" s="19">
        <f t="shared" si="0"/>
        <v>16</v>
      </c>
      <c r="D73" s="44">
        <v>16</v>
      </c>
      <c r="E73" s="20">
        <v>0</v>
      </c>
      <c r="F73" s="21">
        <f t="shared" si="1"/>
        <v>0</v>
      </c>
      <c r="G73" s="44">
        <v>0</v>
      </c>
      <c r="H73" s="44">
        <v>0</v>
      </c>
      <c r="I73" s="47">
        <f t="shared" si="2"/>
        <v>0</v>
      </c>
      <c r="J73" s="22">
        <v>0</v>
      </c>
      <c r="K73" s="21">
        <v>0</v>
      </c>
      <c r="L73" s="47"/>
      <c r="M73" s="44"/>
      <c r="N73" s="42"/>
      <c r="O73" s="42"/>
    </row>
    <row r="74" spans="1:15" s="23" customFormat="1" ht="13.5" customHeight="1" x14ac:dyDescent="0.3">
      <c r="A74" s="18" t="s">
        <v>46</v>
      </c>
      <c r="B74" s="25">
        <v>46</v>
      </c>
      <c r="C74" s="19">
        <f t="shared" si="0"/>
        <v>0</v>
      </c>
      <c r="D74" s="44">
        <v>0</v>
      </c>
      <c r="E74" s="20">
        <v>0</v>
      </c>
      <c r="F74" s="21">
        <f t="shared" si="1"/>
        <v>0</v>
      </c>
      <c r="G74" s="44">
        <v>0</v>
      </c>
      <c r="H74" s="44">
        <v>0</v>
      </c>
      <c r="I74" s="47">
        <f t="shared" si="2"/>
        <v>46</v>
      </c>
      <c r="J74" s="22">
        <v>0</v>
      </c>
      <c r="K74" s="21">
        <v>46</v>
      </c>
      <c r="L74" s="47"/>
      <c r="M74" s="44"/>
      <c r="N74" s="42"/>
      <c r="O74" s="42"/>
    </row>
    <row r="75" spans="1:15" s="23" customFormat="1" ht="13.5" customHeight="1" x14ac:dyDescent="0.3">
      <c r="A75" s="18" t="s">
        <v>47</v>
      </c>
      <c r="B75" s="25">
        <v>50</v>
      </c>
      <c r="C75" s="19">
        <f t="shared" si="0"/>
        <v>50</v>
      </c>
      <c r="D75" s="44">
        <v>50</v>
      </c>
      <c r="E75" s="20">
        <v>0</v>
      </c>
      <c r="F75" s="21">
        <f t="shared" si="1"/>
        <v>0</v>
      </c>
      <c r="G75" s="44">
        <v>0</v>
      </c>
      <c r="H75" s="44">
        <v>0</v>
      </c>
      <c r="I75" s="47">
        <f t="shared" si="2"/>
        <v>0</v>
      </c>
      <c r="J75" s="22">
        <v>0</v>
      </c>
      <c r="K75" s="21">
        <v>0</v>
      </c>
      <c r="L75" s="47"/>
      <c r="M75" s="44"/>
      <c r="N75" s="42"/>
      <c r="O75" s="42"/>
    </row>
    <row r="76" spans="1:15" s="14" customFormat="1" ht="13.5" customHeight="1" x14ac:dyDescent="0.3">
      <c r="A76" s="18" t="s">
        <v>48</v>
      </c>
      <c r="B76" s="25">
        <v>11</v>
      </c>
      <c r="C76" s="19">
        <f t="shared" si="0"/>
        <v>11</v>
      </c>
      <c r="D76" s="44">
        <v>11</v>
      </c>
      <c r="E76" s="20">
        <v>0</v>
      </c>
      <c r="F76" s="21">
        <f t="shared" si="1"/>
        <v>0</v>
      </c>
      <c r="G76" s="44">
        <v>0</v>
      </c>
      <c r="H76" s="44">
        <v>0</v>
      </c>
      <c r="I76" s="47">
        <f t="shared" si="2"/>
        <v>0</v>
      </c>
      <c r="J76" s="22">
        <v>0</v>
      </c>
      <c r="K76" s="21">
        <v>0</v>
      </c>
      <c r="L76" s="47"/>
      <c r="M76" s="44"/>
      <c r="N76" s="42"/>
      <c r="O76" s="42"/>
    </row>
    <row r="77" spans="1:15" s="14" customFormat="1" ht="13.5" customHeight="1" x14ac:dyDescent="0.3">
      <c r="A77" s="18" t="s">
        <v>49</v>
      </c>
      <c r="B77" s="25">
        <v>264</v>
      </c>
      <c r="C77" s="19">
        <f t="shared" si="0"/>
        <v>77</v>
      </c>
      <c r="D77" s="44">
        <v>0</v>
      </c>
      <c r="E77" s="20">
        <v>77</v>
      </c>
      <c r="F77" s="21">
        <f t="shared" si="1"/>
        <v>62</v>
      </c>
      <c r="G77" s="44">
        <v>0</v>
      </c>
      <c r="H77" s="44">
        <v>62</v>
      </c>
      <c r="I77" s="47">
        <f t="shared" si="2"/>
        <v>125</v>
      </c>
      <c r="J77" s="22">
        <v>0</v>
      </c>
      <c r="K77" s="21">
        <v>125</v>
      </c>
      <c r="L77" s="47"/>
      <c r="M77" s="44"/>
      <c r="N77" s="42"/>
      <c r="O77" s="42"/>
    </row>
    <row r="78" spans="1:15" s="14" customFormat="1" ht="18" customHeight="1" thickBot="1" x14ac:dyDescent="0.35">
      <c r="A78" s="32" t="s">
        <v>2</v>
      </c>
      <c r="B78" s="33">
        <f>C78+F78+I78+L78</f>
        <v>14164</v>
      </c>
      <c r="C78" s="34">
        <f>SUM(C12:C77)</f>
        <v>6998</v>
      </c>
      <c r="D78" s="45">
        <v>2952</v>
      </c>
      <c r="E78" s="35">
        <v>4046</v>
      </c>
      <c r="F78" s="37">
        <f t="shared" ref="F78:K78" si="3">SUM(F12:F77)</f>
        <v>3266</v>
      </c>
      <c r="G78" s="45">
        <v>995</v>
      </c>
      <c r="H78" s="45">
        <v>2271</v>
      </c>
      <c r="I78" s="48">
        <f t="shared" si="3"/>
        <v>3690</v>
      </c>
      <c r="J78" s="36">
        <f t="shared" si="3"/>
        <v>735</v>
      </c>
      <c r="K78" s="37">
        <f t="shared" si="3"/>
        <v>2955</v>
      </c>
      <c r="L78" s="48">
        <f>SUM(L11:L77)</f>
        <v>210</v>
      </c>
      <c r="M78" s="45">
        <f>SUM(M11:M77)</f>
        <v>210</v>
      </c>
    </row>
    <row r="79" spans="1:15" s="12" customFormat="1" ht="8.25" customHeight="1" thickTop="1" x14ac:dyDescent="0.3">
      <c r="A79" s="11"/>
      <c r="F79" s="13"/>
      <c r="G79" s="13"/>
      <c r="H79" s="13"/>
      <c r="I79" s="13"/>
      <c r="J79" s="13"/>
      <c r="K79" s="13"/>
    </row>
    <row r="80" spans="1:15" s="24" customFormat="1" ht="11.25" customHeight="1" x14ac:dyDescent="0.3">
      <c r="A80" s="60" t="s">
        <v>95</v>
      </c>
      <c r="B80" s="26"/>
      <c r="C80" s="26"/>
      <c r="D80" s="26"/>
      <c r="E80" s="26"/>
      <c r="F80" s="26"/>
      <c r="G80" s="26"/>
      <c r="H80" s="26"/>
      <c r="I80" s="26"/>
      <c r="J80" s="26"/>
      <c r="K80" s="31"/>
    </row>
    <row r="81" spans="1:13" s="24" customFormat="1" ht="11.25" customHeight="1" x14ac:dyDescent="0.3">
      <c r="A81" s="61" t="s">
        <v>96</v>
      </c>
      <c r="B81" s="26"/>
      <c r="C81" s="26"/>
      <c r="D81" s="26"/>
      <c r="E81" s="26"/>
      <c r="F81" s="26"/>
      <c r="G81" s="26"/>
      <c r="H81" s="26"/>
      <c r="I81" s="26"/>
      <c r="J81" s="26"/>
      <c r="K81" s="31"/>
    </row>
    <row r="82" spans="1:13" s="24" customFormat="1" ht="11.25" customHeight="1" x14ac:dyDescent="0.3">
      <c r="A82" s="49" t="s">
        <v>97</v>
      </c>
      <c r="B82" s="26"/>
      <c r="C82" s="26"/>
      <c r="D82" s="26"/>
      <c r="E82" s="26"/>
      <c r="F82" s="26"/>
      <c r="G82" s="26"/>
      <c r="H82" s="26"/>
      <c r="I82" s="26"/>
      <c r="J82" s="26"/>
      <c r="K82" s="31"/>
    </row>
    <row r="83" spans="1:13" s="24" customFormat="1" ht="11.25" customHeight="1" x14ac:dyDescent="0.3">
      <c r="A83" s="49" t="s">
        <v>98</v>
      </c>
      <c r="B83" s="31"/>
      <c r="C83" s="31"/>
      <c r="D83" s="31"/>
      <c r="E83" s="31"/>
      <c r="F83" s="31"/>
      <c r="G83" s="31"/>
      <c r="H83" s="31"/>
      <c r="I83" s="31"/>
      <c r="J83" s="31"/>
      <c r="K83" s="31"/>
    </row>
    <row r="84" spans="1:13" ht="9" customHeight="1" x14ac:dyDescent="0.3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</row>
    <row r="85" spans="1:13" ht="11.25" customHeight="1" x14ac:dyDescent="0.3">
      <c r="A85" s="9" t="s">
        <v>3</v>
      </c>
      <c r="B85" s="9"/>
      <c r="C85" s="9"/>
      <c r="D85" s="9"/>
      <c r="E85" s="9"/>
      <c r="F85" s="9"/>
      <c r="G85" s="9"/>
      <c r="H85" s="9"/>
      <c r="I85" s="9"/>
      <c r="J85" s="9"/>
      <c r="K85" s="41"/>
      <c r="M85" s="50" t="s">
        <v>93</v>
      </c>
    </row>
    <row r="86" spans="1:13" ht="9" customHeight="1" thickBot="1" x14ac:dyDescent="0.35">
      <c r="A86" s="10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</row>
    <row r="88" spans="1:13" ht="13.5" customHeight="1" x14ac:dyDescent="0.3">
      <c r="B88" s="40"/>
      <c r="C88" s="40"/>
      <c r="D88" s="40"/>
      <c r="E88" s="40"/>
      <c r="F88" s="40"/>
      <c r="G88" s="40"/>
      <c r="H88" s="40"/>
      <c r="I88" s="40"/>
      <c r="J88" s="40"/>
      <c r="K88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55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13" width="7.21875" style="2" customWidth="1"/>
    <col min="14" max="16384" width="11.44140625" style="2"/>
  </cols>
  <sheetData>
    <row r="1" spans="1:15" ht="22.5" customHeight="1" x14ac:dyDescent="0.3">
      <c r="A1" s="1" t="s">
        <v>0</v>
      </c>
    </row>
    <row r="2" spans="1:15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 x14ac:dyDescent="0.3"/>
    <row r="4" spans="1:15" s="6" customFormat="1" ht="15" customHeight="1" x14ac:dyDescent="0.3">
      <c r="A4" s="5" t="s">
        <v>79</v>
      </c>
    </row>
    <row r="5" spans="1:15" s="6" customFormat="1" ht="15" customHeight="1" x14ac:dyDescent="0.3">
      <c r="A5" s="5" t="s">
        <v>4</v>
      </c>
    </row>
    <row r="6" spans="1:15" s="6" customFormat="1" ht="15" customHeight="1" x14ac:dyDescent="0.3">
      <c r="A6" s="7" t="s">
        <v>68</v>
      </c>
      <c r="M6" s="8" t="s">
        <v>125</v>
      </c>
    </row>
    <row r="7" spans="1:15" s="6" customFormat="1" ht="15" customHeight="1" x14ac:dyDescent="0.3">
      <c r="A7" s="38" t="s">
        <v>74</v>
      </c>
    </row>
    <row r="8" spans="1:15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15" s="15" customFormat="1" ht="40.200000000000003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8" t="s">
        <v>67</v>
      </c>
      <c r="J9" s="100"/>
      <c r="K9" s="100"/>
      <c r="L9" s="97" t="s">
        <v>94</v>
      </c>
      <c r="M9" s="98"/>
    </row>
    <row r="10" spans="1:15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17" t="s">
        <v>66</v>
      </c>
      <c r="L10" s="46" t="s">
        <v>2</v>
      </c>
      <c r="M10" s="29" t="s">
        <v>65</v>
      </c>
    </row>
    <row r="11" spans="1:15" s="14" customFormat="1" ht="13.2" x14ac:dyDescent="0.3">
      <c r="A11" s="56" t="s">
        <v>90</v>
      </c>
      <c r="B11" s="57">
        <v>52</v>
      </c>
      <c r="C11" s="51"/>
      <c r="D11" s="52"/>
      <c r="E11" s="53"/>
      <c r="F11" s="54"/>
      <c r="G11" s="52"/>
      <c r="H11" s="52"/>
      <c r="I11" s="55"/>
      <c r="J11" s="52"/>
      <c r="K11" s="53"/>
      <c r="L11" s="55">
        <v>52</v>
      </c>
      <c r="M11" s="54">
        <v>52</v>
      </c>
    </row>
    <row r="12" spans="1:15" s="23" customFormat="1" ht="13.5" customHeight="1" x14ac:dyDescent="0.3">
      <c r="A12" s="18" t="s">
        <v>7</v>
      </c>
      <c r="B12" s="25">
        <v>1589</v>
      </c>
      <c r="C12" s="19">
        <f t="shared" ref="C12:C71" si="0">SUM(D12:E12)</f>
        <v>548</v>
      </c>
      <c r="D12" s="44">
        <v>0</v>
      </c>
      <c r="E12" s="20">
        <v>548</v>
      </c>
      <c r="F12" s="21">
        <f>SUM(G12:H12)</f>
        <v>356</v>
      </c>
      <c r="G12" s="44">
        <v>0</v>
      </c>
      <c r="H12" s="44">
        <v>356</v>
      </c>
      <c r="I12" s="47">
        <f>SUM(J12:K12)</f>
        <v>685</v>
      </c>
      <c r="J12" s="22">
        <v>90</v>
      </c>
      <c r="K12" s="20">
        <v>595</v>
      </c>
      <c r="L12" s="65"/>
      <c r="M12" s="66"/>
      <c r="N12" s="42"/>
      <c r="O12" s="42"/>
    </row>
    <row r="13" spans="1:15" s="23" customFormat="1" ht="13.5" customHeight="1" x14ac:dyDescent="0.3">
      <c r="A13" s="18" t="s">
        <v>8</v>
      </c>
      <c r="B13" s="25">
        <v>234</v>
      </c>
      <c r="C13" s="19">
        <f t="shared" si="0"/>
        <v>0</v>
      </c>
      <c r="D13" s="44">
        <v>0</v>
      </c>
      <c r="E13" s="20">
        <v>0</v>
      </c>
      <c r="F13" s="21">
        <f t="shared" ref="F13:F71" si="1">SUM(G13:H13)</f>
        <v>234</v>
      </c>
      <c r="G13" s="44">
        <v>234</v>
      </c>
      <c r="H13" s="44">
        <v>0</v>
      </c>
      <c r="I13" s="47">
        <f t="shared" ref="I13:I71" si="2">SUM(J13:K13)</f>
        <v>0</v>
      </c>
      <c r="J13" s="22">
        <v>0</v>
      </c>
      <c r="K13" s="20">
        <v>0</v>
      </c>
      <c r="L13" s="65"/>
      <c r="M13" s="66"/>
      <c r="N13" s="42"/>
      <c r="O13" s="42"/>
    </row>
    <row r="14" spans="1:15" s="23" customFormat="1" ht="13.5" customHeight="1" x14ac:dyDescent="0.3">
      <c r="A14" s="18" t="s">
        <v>10</v>
      </c>
      <c r="B14" s="25">
        <v>404</v>
      </c>
      <c r="C14" s="19">
        <f t="shared" si="0"/>
        <v>200</v>
      </c>
      <c r="D14" s="44">
        <v>0</v>
      </c>
      <c r="E14" s="20">
        <v>200</v>
      </c>
      <c r="F14" s="21">
        <f t="shared" si="1"/>
        <v>101</v>
      </c>
      <c r="G14" s="44">
        <v>0</v>
      </c>
      <c r="H14" s="44">
        <v>101</v>
      </c>
      <c r="I14" s="47">
        <f t="shared" si="2"/>
        <v>103</v>
      </c>
      <c r="J14" s="22">
        <v>0</v>
      </c>
      <c r="K14" s="20">
        <v>103</v>
      </c>
      <c r="L14" s="65"/>
      <c r="M14" s="66"/>
      <c r="N14" s="42"/>
      <c r="O14" s="42"/>
    </row>
    <row r="15" spans="1:15" s="23" customFormat="1" ht="13.5" customHeight="1" x14ac:dyDescent="0.3">
      <c r="A15" s="18" t="s">
        <v>53</v>
      </c>
      <c r="B15" s="25">
        <v>7</v>
      </c>
      <c r="C15" s="19">
        <f t="shared" si="0"/>
        <v>3</v>
      </c>
      <c r="D15" s="44">
        <v>3</v>
      </c>
      <c r="E15" s="20">
        <v>0</v>
      </c>
      <c r="F15" s="21">
        <f t="shared" si="1"/>
        <v>4</v>
      </c>
      <c r="G15" s="44">
        <v>4</v>
      </c>
      <c r="H15" s="44">
        <v>0</v>
      </c>
      <c r="I15" s="47">
        <f t="shared" si="2"/>
        <v>0</v>
      </c>
      <c r="J15" s="22">
        <v>0</v>
      </c>
      <c r="K15" s="20">
        <v>0</v>
      </c>
      <c r="L15" s="65"/>
      <c r="M15" s="66"/>
      <c r="N15" s="42"/>
      <c r="O15" s="42"/>
    </row>
    <row r="16" spans="1:15" s="23" customFormat="1" ht="13.5" customHeight="1" x14ac:dyDescent="0.3">
      <c r="A16" s="18" t="s">
        <v>57</v>
      </c>
      <c r="B16" s="25">
        <v>89</v>
      </c>
      <c r="C16" s="19">
        <f t="shared" si="0"/>
        <v>89</v>
      </c>
      <c r="D16" s="44">
        <v>89</v>
      </c>
      <c r="E16" s="20">
        <v>0</v>
      </c>
      <c r="F16" s="21">
        <f t="shared" si="1"/>
        <v>0</v>
      </c>
      <c r="G16" s="44">
        <v>0</v>
      </c>
      <c r="H16" s="44">
        <v>0</v>
      </c>
      <c r="I16" s="47">
        <f t="shared" si="2"/>
        <v>0</v>
      </c>
      <c r="J16" s="22">
        <v>0</v>
      </c>
      <c r="K16" s="20">
        <v>0</v>
      </c>
      <c r="L16" s="65"/>
      <c r="M16" s="66"/>
      <c r="N16" s="42"/>
      <c r="O16" s="42"/>
    </row>
    <row r="17" spans="1:15" s="23" customFormat="1" ht="13.5" customHeight="1" x14ac:dyDescent="0.3">
      <c r="A17" s="18" t="s">
        <v>70</v>
      </c>
      <c r="B17" s="25">
        <v>16</v>
      </c>
      <c r="C17" s="19">
        <f t="shared" si="0"/>
        <v>16</v>
      </c>
      <c r="D17" s="44">
        <v>16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2"/>
        <v>0</v>
      </c>
      <c r="J17" s="22">
        <v>0</v>
      </c>
      <c r="K17" s="20">
        <v>0</v>
      </c>
      <c r="L17" s="65"/>
      <c r="M17" s="66"/>
      <c r="N17" s="42"/>
      <c r="O17" s="42"/>
    </row>
    <row r="18" spans="1:15" s="23" customFormat="1" ht="13.5" customHeight="1" x14ac:dyDescent="0.3">
      <c r="A18" s="18" t="s">
        <v>75</v>
      </c>
      <c r="B18" s="25">
        <v>169</v>
      </c>
      <c r="C18" s="19">
        <f t="shared" si="0"/>
        <v>125</v>
      </c>
      <c r="D18" s="44">
        <v>125</v>
      </c>
      <c r="E18" s="20">
        <v>0</v>
      </c>
      <c r="F18" s="21">
        <f t="shared" si="1"/>
        <v>35</v>
      </c>
      <c r="G18" s="44">
        <v>35</v>
      </c>
      <c r="H18" s="44">
        <v>0</v>
      </c>
      <c r="I18" s="47">
        <f t="shared" si="2"/>
        <v>9</v>
      </c>
      <c r="J18" s="22">
        <v>0</v>
      </c>
      <c r="K18" s="20">
        <v>9</v>
      </c>
      <c r="L18" s="65"/>
      <c r="M18" s="66"/>
      <c r="N18" s="42"/>
      <c r="O18" s="42"/>
    </row>
    <row r="19" spans="1:15" s="23" customFormat="1" ht="13.5" customHeight="1" x14ac:dyDescent="0.3">
      <c r="A19" s="18" t="s">
        <v>13</v>
      </c>
      <c r="B19" s="25">
        <v>83</v>
      </c>
      <c r="C19" s="19">
        <f t="shared" si="0"/>
        <v>0</v>
      </c>
      <c r="D19" s="44">
        <v>0</v>
      </c>
      <c r="E19" s="20">
        <v>0</v>
      </c>
      <c r="F19" s="21">
        <f t="shared" si="1"/>
        <v>37</v>
      </c>
      <c r="G19" s="44">
        <v>37</v>
      </c>
      <c r="H19" s="44">
        <v>0</v>
      </c>
      <c r="I19" s="47">
        <f t="shared" si="2"/>
        <v>46</v>
      </c>
      <c r="J19" s="22">
        <v>46</v>
      </c>
      <c r="K19" s="20">
        <v>0</v>
      </c>
      <c r="L19" s="65"/>
      <c r="M19" s="66"/>
      <c r="N19" s="42"/>
      <c r="O19" s="42"/>
    </row>
    <row r="20" spans="1:15" s="23" customFormat="1" ht="13.5" customHeight="1" x14ac:dyDescent="0.3">
      <c r="A20" s="18" t="s">
        <v>58</v>
      </c>
      <c r="B20" s="25">
        <v>80</v>
      </c>
      <c r="C20" s="19">
        <f t="shared" si="0"/>
        <v>0</v>
      </c>
      <c r="D20" s="44">
        <v>0</v>
      </c>
      <c r="E20" s="20">
        <v>0</v>
      </c>
      <c r="F20" s="21">
        <f t="shared" si="1"/>
        <v>80</v>
      </c>
      <c r="G20" s="44">
        <v>80</v>
      </c>
      <c r="H20" s="44">
        <v>0</v>
      </c>
      <c r="I20" s="47">
        <f t="shared" si="2"/>
        <v>0</v>
      </c>
      <c r="J20" s="22">
        <v>0</v>
      </c>
      <c r="K20" s="20">
        <v>0</v>
      </c>
      <c r="L20" s="65"/>
      <c r="M20" s="66"/>
      <c r="N20" s="42"/>
      <c r="O20" s="42"/>
    </row>
    <row r="21" spans="1:15" s="23" customFormat="1" ht="13.5" customHeight="1" x14ac:dyDescent="0.3">
      <c r="A21" s="18" t="s">
        <v>14</v>
      </c>
      <c r="B21" s="25">
        <v>127</v>
      </c>
      <c r="C21" s="19">
        <f t="shared" si="0"/>
        <v>127</v>
      </c>
      <c r="D21" s="44">
        <v>127</v>
      </c>
      <c r="E21" s="20">
        <v>0</v>
      </c>
      <c r="F21" s="21">
        <f t="shared" si="1"/>
        <v>0</v>
      </c>
      <c r="G21" s="44">
        <v>0</v>
      </c>
      <c r="H21" s="44">
        <v>0</v>
      </c>
      <c r="I21" s="47">
        <f t="shared" si="2"/>
        <v>0</v>
      </c>
      <c r="J21" s="22">
        <v>0</v>
      </c>
      <c r="K21" s="20">
        <v>0</v>
      </c>
      <c r="L21" s="65"/>
      <c r="M21" s="66"/>
      <c r="N21" s="42"/>
      <c r="O21" s="42"/>
    </row>
    <row r="22" spans="1:15" s="23" customFormat="1" ht="13.5" customHeight="1" x14ac:dyDescent="0.3">
      <c r="A22" s="18" t="s">
        <v>15</v>
      </c>
      <c r="B22" s="25">
        <v>38</v>
      </c>
      <c r="C22" s="19">
        <f t="shared" si="0"/>
        <v>22</v>
      </c>
      <c r="D22" s="44">
        <v>22</v>
      </c>
      <c r="E22" s="20">
        <v>0</v>
      </c>
      <c r="F22" s="21">
        <f t="shared" si="1"/>
        <v>16</v>
      </c>
      <c r="G22" s="44">
        <v>16</v>
      </c>
      <c r="H22" s="44">
        <v>0</v>
      </c>
      <c r="I22" s="47">
        <f t="shared" si="2"/>
        <v>0</v>
      </c>
      <c r="J22" s="22">
        <v>0</v>
      </c>
      <c r="K22" s="20">
        <v>0</v>
      </c>
      <c r="L22" s="65"/>
      <c r="M22" s="66"/>
      <c r="N22" s="42"/>
      <c r="O22" s="42"/>
    </row>
    <row r="23" spans="1:15" s="23" customFormat="1" ht="13.5" customHeight="1" x14ac:dyDescent="0.3">
      <c r="A23" s="18" t="s">
        <v>16</v>
      </c>
      <c r="B23" s="25">
        <v>20</v>
      </c>
      <c r="C23" s="19">
        <f t="shared" si="0"/>
        <v>0</v>
      </c>
      <c r="D23" s="44">
        <v>0</v>
      </c>
      <c r="E23" s="20">
        <v>0</v>
      </c>
      <c r="F23" s="21">
        <f t="shared" si="1"/>
        <v>0</v>
      </c>
      <c r="G23" s="44">
        <v>0</v>
      </c>
      <c r="H23" s="44">
        <v>0</v>
      </c>
      <c r="I23" s="47">
        <f t="shared" si="2"/>
        <v>20</v>
      </c>
      <c r="J23" s="22">
        <v>20</v>
      </c>
      <c r="K23" s="20">
        <v>0</v>
      </c>
      <c r="L23" s="65"/>
      <c r="M23" s="66"/>
      <c r="N23" s="42"/>
      <c r="O23" s="42"/>
    </row>
    <row r="24" spans="1:15" s="23" customFormat="1" ht="13.5" customHeight="1" x14ac:dyDescent="0.3">
      <c r="A24" s="18" t="s">
        <v>76</v>
      </c>
      <c r="B24" s="25">
        <v>6</v>
      </c>
      <c r="C24" s="19">
        <f t="shared" si="0"/>
        <v>6</v>
      </c>
      <c r="D24" s="44">
        <v>6</v>
      </c>
      <c r="E24" s="20">
        <v>0</v>
      </c>
      <c r="F24" s="21">
        <f t="shared" si="1"/>
        <v>0</v>
      </c>
      <c r="G24" s="44">
        <v>0</v>
      </c>
      <c r="H24" s="44">
        <v>0</v>
      </c>
      <c r="I24" s="47">
        <f t="shared" si="2"/>
        <v>0</v>
      </c>
      <c r="J24" s="22">
        <v>0</v>
      </c>
      <c r="K24" s="20">
        <v>0</v>
      </c>
      <c r="L24" s="65"/>
      <c r="M24" s="66"/>
      <c r="N24" s="42"/>
      <c r="O24" s="42"/>
    </row>
    <row r="25" spans="1:15" s="23" customFormat="1" ht="13.5" customHeight="1" x14ac:dyDescent="0.3">
      <c r="A25" s="18" t="s">
        <v>17</v>
      </c>
      <c r="B25" s="25">
        <v>71</v>
      </c>
      <c r="C25" s="19">
        <f t="shared" si="0"/>
        <v>71</v>
      </c>
      <c r="D25" s="44">
        <v>71</v>
      </c>
      <c r="E25" s="20">
        <v>0</v>
      </c>
      <c r="F25" s="21">
        <f t="shared" si="1"/>
        <v>0</v>
      </c>
      <c r="G25" s="44">
        <v>0</v>
      </c>
      <c r="H25" s="44">
        <v>0</v>
      </c>
      <c r="I25" s="47">
        <f t="shared" si="2"/>
        <v>0</v>
      </c>
      <c r="J25" s="22">
        <v>0</v>
      </c>
      <c r="K25" s="20">
        <v>0</v>
      </c>
      <c r="L25" s="65"/>
      <c r="M25" s="66"/>
      <c r="N25" s="42"/>
      <c r="O25" s="42"/>
    </row>
    <row r="26" spans="1:15" s="23" customFormat="1" ht="13.5" customHeight="1" x14ac:dyDescent="0.3">
      <c r="A26" s="18" t="s">
        <v>77</v>
      </c>
      <c r="B26" s="25">
        <v>12</v>
      </c>
      <c r="C26" s="19">
        <f t="shared" si="0"/>
        <v>12</v>
      </c>
      <c r="D26" s="44">
        <v>12</v>
      </c>
      <c r="E26" s="20">
        <v>0</v>
      </c>
      <c r="F26" s="21">
        <f t="shared" si="1"/>
        <v>0</v>
      </c>
      <c r="G26" s="44">
        <v>0</v>
      </c>
      <c r="H26" s="44">
        <v>0</v>
      </c>
      <c r="I26" s="47">
        <f t="shared" si="2"/>
        <v>0</v>
      </c>
      <c r="J26" s="22">
        <v>0</v>
      </c>
      <c r="K26" s="20">
        <v>0</v>
      </c>
      <c r="L26" s="65"/>
      <c r="M26" s="66"/>
      <c r="N26" s="42"/>
      <c r="O26" s="42"/>
    </row>
    <row r="27" spans="1:15" s="23" customFormat="1" ht="13.5" customHeight="1" x14ac:dyDescent="0.3">
      <c r="A27" s="18" t="s">
        <v>18</v>
      </c>
      <c r="B27" s="25">
        <v>2838</v>
      </c>
      <c r="C27" s="19">
        <f t="shared" si="0"/>
        <v>1124</v>
      </c>
      <c r="D27" s="44">
        <v>0</v>
      </c>
      <c r="E27" s="20">
        <v>1124</v>
      </c>
      <c r="F27" s="21">
        <f t="shared" si="1"/>
        <v>661</v>
      </c>
      <c r="G27" s="44">
        <v>0</v>
      </c>
      <c r="H27" s="44">
        <v>661</v>
      </c>
      <c r="I27" s="47">
        <f t="shared" si="2"/>
        <v>1053</v>
      </c>
      <c r="J27" s="22">
        <v>0</v>
      </c>
      <c r="K27" s="20">
        <v>1053</v>
      </c>
      <c r="L27" s="65"/>
      <c r="M27" s="66"/>
      <c r="N27" s="42"/>
      <c r="O27" s="42"/>
    </row>
    <row r="28" spans="1:15" s="23" customFormat="1" ht="13.5" customHeight="1" x14ac:dyDescent="0.3">
      <c r="A28" s="18" t="s">
        <v>19</v>
      </c>
      <c r="B28" s="25">
        <v>188</v>
      </c>
      <c r="C28" s="19">
        <f t="shared" si="0"/>
        <v>188</v>
      </c>
      <c r="D28" s="44">
        <v>188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2"/>
        <v>0</v>
      </c>
      <c r="J28" s="22">
        <v>0</v>
      </c>
      <c r="K28" s="20">
        <v>0</v>
      </c>
      <c r="L28" s="65"/>
      <c r="M28" s="66"/>
      <c r="N28" s="42"/>
      <c r="O28" s="42"/>
    </row>
    <row r="29" spans="1:15" s="23" customFormat="1" ht="13.5" customHeight="1" x14ac:dyDescent="0.3">
      <c r="A29" s="18" t="s">
        <v>20</v>
      </c>
      <c r="B29" s="25">
        <v>57</v>
      </c>
      <c r="C29" s="19">
        <f t="shared" si="0"/>
        <v>57</v>
      </c>
      <c r="D29" s="44">
        <v>57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2"/>
        <v>0</v>
      </c>
      <c r="J29" s="22">
        <v>0</v>
      </c>
      <c r="K29" s="20">
        <v>0</v>
      </c>
      <c r="L29" s="65"/>
      <c r="M29" s="66"/>
      <c r="N29" s="42"/>
      <c r="O29" s="42"/>
    </row>
    <row r="30" spans="1:15" s="23" customFormat="1" ht="13.5" customHeight="1" x14ac:dyDescent="0.3">
      <c r="A30" s="18" t="s">
        <v>21</v>
      </c>
      <c r="B30" s="25">
        <v>317</v>
      </c>
      <c r="C30" s="19">
        <f t="shared" si="0"/>
        <v>317</v>
      </c>
      <c r="D30" s="44">
        <v>317</v>
      </c>
      <c r="E30" s="20">
        <v>0</v>
      </c>
      <c r="F30" s="21">
        <f t="shared" si="1"/>
        <v>0</v>
      </c>
      <c r="G30" s="44">
        <v>0</v>
      </c>
      <c r="H30" s="44">
        <v>0</v>
      </c>
      <c r="I30" s="47">
        <f t="shared" si="2"/>
        <v>0</v>
      </c>
      <c r="J30" s="22">
        <v>0</v>
      </c>
      <c r="K30" s="20">
        <v>0</v>
      </c>
      <c r="L30" s="65"/>
      <c r="M30" s="66"/>
      <c r="N30" s="42"/>
      <c r="O30" s="42"/>
    </row>
    <row r="31" spans="1:15" s="23" customFormat="1" ht="13.5" customHeight="1" x14ac:dyDescent="0.3">
      <c r="A31" s="18" t="s">
        <v>69</v>
      </c>
      <c r="B31" s="25">
        <v>726</v>
      </c>
      <c r="C31" s="19">
        <f t="shared" si="0"/>
        <v>182</v>
      </c>
      <c r="D31" s="44">
        <v>182</v>
      </c>
      <c r="E31" s="20">
        <v>0</v>
      </c>
      <c r="F31" s="21">
        <f t="shared" si="1"/>
        <v>309</v>
      </c>
      <c r="G31" s="44">
        <v>309</v>
      </c>
      <c r="H31" s="44">
        <v>0</v>
      </c>
      <c r="I31" s="47">
        <f t="shared" si="2"/>
        <v>235</v>
      </c>
      <c r="J31" s="22">
        <v>235</v>
      </c>
      <c r="K31" s="20">
        <v>0</v>
      </c>
      <c r="L31" s="65"/>
      <c r="M31" s="66"/>
      <c r="N31" s="42"/>
      <c r="O31" s="42"/>
    </row>
    <row r="32" spans="1:15" s="23" customFormat="1" ht="13.5" customHeight="1" x14ac:dyDescent="0.3">
      <c r="A32" s="18" t="s">
        <v>91</v>
      </c>
      <c r="B32" s="25">
        <v>79</v>
      </c>
      <c r="C32" s="19"/>
      <c r="D32" s="44"/>
      <c r="E32" s="20"/>
      <c r="F32" s="21"/>
      <c r="G32" s="44"/>
      <c r="H32" s="44"/>
      <c r="I32" s="47"/>
      <c r="J32" s="22"/>
      <c r="K32" s="20"/>
      <c r="L32" s="65">
        <v>79</v>
      </c>
      <c r="M32" s="66">
        <v>79</v>
      </c>
      <c r="N32" s="42"/>
      <c r="O32" s="42"/>
    </row>
    <row r="33" spans="1:15" s="23" customFormat="1" ht="13.5" customHeight="1" x14ac:dyDescent="0.3">
      <c r="A33" s="18" t="s">
        <v>22</v>
      </c>
      <c r="B33" s="25">
        <v>154</v>
      </c>
      <c r="C33" s="19">
        <f t="shared" si="0"/>
        <v>154</v>
      </c>
      <c r="D33" s="44">
        <v>0</v>
      </c>
      <c r="E33" s="20">
        <v>154</v>
      </c>
      <c r="F33" s="21">
        <f t="shared" si="1"/>
        <v>0</v>
      </c>
      <c r="G33" s="44">
        <v>0</v>
      </c>
      <c r="H33" s="44">
        <v>0</v>
      </c>
      <c r="I33" s="47">
        <f t="shared" si="2"/>
        <v>0</v>
      </c>
      <c r="J33" s="22">
        <v>0</v>
      </c>
      <c r="K33" s="20">
        <v>0</v>
      </c>
      <c r="L33" s="65">
        <v>0</v>
      </c>
      <c r="M33" s="66"/>
      <c r="N33" s="42"/>
      <c r="O33" s="42"/>
    </row>
    <row r="34" spans="1:15" s="23" customFormat="1" ht="13.5" customHeight="1" x14ac:dyDescent="0.3">
      <c r="A34" s="18" t="s">
        <v>23</v>
      </c>
      <c r="B34" s="25">
        <v>288</v>
      </c>
      <c r="C34" s="19">
        <f t="shared" si="0"/>
        <v>167</v>
      </c>
      <c r="D34" s="44">
        <v>167</v>
      </c>
      <c r="E34" s="20">
        <v>0</v>
      </c>
      <c r="F34" s="21">
        <f t="shared" si="1"/>
        <v>74</v>
      </c>
      <c r="G34" s="44">
        <v>74</v>
      </c>
      <c r="H34" s="44">
        <v>0</v>
      </c>
      <c r="I34" s="47">
        <f t="shared" si="2"/>
        <v>47</v>
      </c>
      <c r="J34" s="22">
        <v>47</v>
      </c>
      <c r="K34" s="20">
        <v>0</v>
      </c>
      <c r="L34" s="65"/>
      <c r="M34" s="66"/>
      <c r="N34" s="42"/>
      <c r="O34" s="42"/>
    </row>
    <row r="35" spans="1:15" s="23" customFormat="1" ht="13.5" customHeight="1" x14ac:dyDescent="0.3">
      <c r="A35" s="18" t="s">
        <v>92</v>
      </c>
      <c r="B35" s="25">
        <v>50</v>
      </c>
      <c r="C35" s="19"/>
      <c r="D35" s="44"/>
      <c r="E35" s="20"/>
      <c r="F35" s="21"/>
      <c r="G35" s="44"/>
      <c r="H35" s="44"/>
      <c r="I35" s="47"/>
      <c r="J35" s="22"/>
      <c r="K35" s="20"/>
      <c r="L35" s="65">
        <v>50</v>
      </c>
      <c r="M35" s="66">
        <v>50</v>
      </c>
      <c r="N35" s="42"/>
      <c r="O35" s="42"/>
    </row>
    <row r="36" spans="1:15" s="23" customFormat="1" ht="13.5" customHeight="1" x14ac:dyDescent="0.3">
      <c r="A36" s="18" t="s">
        <v>24</v>
      </c>
      <c r="B36" s="25">
        <v>61</v>
      </c>
      <c r="C36" s="19">
        <f t="shared" si="0"/>
        <v>61</v>
      </c>
      <c r="D36" s="44">
        <v>61</v>
      </c>
      <c r="E36" s="20">
        <v>0</v>
      </c>
      <c r="F36" s="21">
        <f t="shared" si="1"/>
        <v>0</v>
      </c>
      <c r="G36" s="44">
        <v>0</v>
      </c>
      <c r="H36" s="44">
        <v>0</v>
      </c>
      <c r="I36" s="47">
        <f t="shared" si="2"/>
        <v>0</v>
      </c>
      <c r="J36" s="22">
        <v>0</v>
      </c>
      <c r="K36" s="20">
        <v>0</v>
      </c>
      <c r="L36" s="65"/>
      <c r="M36" s="66"/>
      <c r="N36" s="42"/>
      <c r="O36" s="42"/>
    </row>
    <row r="37" spans="1:15" s="23" customFormat="1" ht="13.5" customHeight="1" x14ac:dyDescent="0.3">
      <c r="A37" s="18" t="s">
        <v>59</v>
      </c>
      <c r="B37" s="25">
        <v>78</v>
      </c>
      <c r="C37" s="19">
        <f t="shared" si="0"/>
        <v>78</v>
      </c>
      <c r="D37" s="44">
        <v>0</v>
      </c>
      <c r="E37" s="20">
        <v>78</v>
      </c>
      <c r="F37" s="21">
        <f t="shared" si="1"/>
        <v>0</v>
      </c>
      <c r="G37" s="44">
        <v>0</v>
      </c>
      <c r="H37" s="44">
        <v>0</v>
      </c>
      <c r="I37" s="47">
        <f t="shared" si="2"/>
        <v>0</v>
      </c>
      <c r="J37" s="22">
        <v>0</v>
      </c>
      <c r="K37" s="20">
        <v>0</v>
      </c>
      <c r="L37" s="65"/>
      <c r="M37" s="66"/>
      <c r="N37" s="42"/>
      <c r="O37" s="42"/>
    </row>
    <row r="38" spans="1:15" s="23" customFormat="1" ht="13.5" customHeight="1" x14ac:dyDescent="0.3">
      <c r="A38" s="18" t="s">
        <v>71</v>
      </c>
      <c r="B38" s="25">
        <v>11</v>
      </c>
      <c r="C38" s="19">
        <f t="shared" si="0"/>
        <v>11</v>
      </c>
      <c r="D38" s="44">
        <v>11</v>
      </c>
      <c r="E38" s="20">
        <v>0</v>
      </c>
      <c r="F38" s="21">
        <f t="shared" si="1"/>
        <v>0</v>
      </c>
      <c r="G38" s="44">
        <v>0</v>
      </c>
      <c r="H38" s="44">
        <v>0</v>
      </c>
      <c r="I38" s="47">
        <f t="shared" si="2"/>
        <v>0</v>
      </c>
      <c r="J38" s="22">
        <v>0</v>
      </c>
      <c r="K38" s="20">
        <v>0</v>
      </c>
      <c r="L38" s="65"/>
      <c r="M38" s="66"/>
      <c r="N38" s="42"/>
      <c r="O38" s="42"/>
    </row>
    <row r="39" spans="1:15" s="23" customFormat="1" ht="13.5" customHeight="1" x14ac:dyDescent="0.3">
      <c r="A39" s="18" t="s">
        <v>81</v>
      </c>
      <c r="B39" s="25">
        <v>27</v>
      </c>
      <c r="C39" s="19">
        <f t="shared" si="0"/>
        <v>27</v>
      </c>
      <c r="D39" s="44">
        <v>27</v>
      </c>
      <c r="E39" s="20">
        <v>0</v>
      </c>
      <c r="F39" s="21">
        <f t="shared" si="1"/>
        <v>0</v>
      </c>
      <c r="G39" s="44">
        <v>0</v>
      </c>
      <c r="H39" s="44">
        <v>0</v>
      </c>
      <c r="I39" s="47">
        <f t="shared" si="2"/>
        <v>0</v>
      </c>
      <c r="J39" s="22">
        <v>0</v>
      </c>
      <c r="K39" s="20">
        <v>0</v>
      </c>
      <c r="L39" s="65"/>
      <c r="M39" s="66"/>
      <c r="N39" s="42"/>
      <c r="O39" s="42"/>
    </row>
    <row r="40" spans="1:15" s="23" customFormat="1" ht="13.5" customHeight="1" x14ac:dyDescent="0.3">
      <c r="A40" s="18" t="s">
        <v>25</v>
      </c>
      <c r="B40" s="25">
        <v>165</v>
      </c>
      <c r="C40" s="19">
        <f t="shared" si="0"/>
        <v>165</v>
      </c>
      <c r="D40" s="44">
        <v>165</v>
      </c>
      <c r="E40" s="20">
        <v>0</v>
      </c>
      <c r="F40" s="21">
        <f t="shared" si="1"/>
        <v>0</v>
      </c>
      <c r="G40" s="44">
        <v>0</v>
      </c>
      <c r="H40" s="44">
        <v>0</v>
      </c>
      <c r="I40" s="47">
        <f t="shared" si="2"/>
        <v>0</v>
      </c>
      <c r="J40" s="22">
        <v>0</v>
      </c>
      <c r="K40" s="20">
        <v>0</v>
      </c>
      <c r="L40" s="65"/>
      <c r="M40" s="66"/>
      <c r="N40" s="42"/>
      <c r="O40" s="42"/>
    </row>
    <row r="41" spans="1:15" s="23" customFormat="1" ht="13.5" customHeight="1" x14ac:dyDescent="0.3">
      <c r="A41" s="18" t="s">
        <v>60</v>
      </c>
      <c r="B41" s="25">
        <v>64</v>
      </c>
      <c r="C41" s="19">
        <f t="shared" si="0"/>
        <v>0</v>
      </c>
      <c r="D41" s="44">
        <v>0</v>
      </c>
      <c r="E41" s="20">
        <v>0</v>
      </c>
      <c r="F41" s="21">
        <f t="shared" si="1"/>
        <v>64</v>
      </c>
      <c r="G41" s="44">
        <v>64</v>
      </c>
      <c r="H41" s="44">
        <v>0</v>
      </c>
      <c r="I41" s="47">
        <f t="shared" si="2"/>
        <v>0</v>
      </c>
      <c r="J41" s="22">
        <v>0</v>
      </c>
      <c r="K41" s="20">
        <v>0</v>
      </c>
      <c r="L41" s="65"/>
      <c r="M41" s="66"/>
      <c r="N41" s="42"/>
      <c r="O41" s="42"/>
    </row>
    <row r="42" spans="1:15" s="23" customFormat="1" ht="13.5" customHeight="1" x14ac:dyDescent="0.3">
      <c r="A42" s="18" t="s">
        <v>61</v>
      </c>
      <c r="B42" s="25">
        <v>18</v>
      </c>
      <c r="C42" s="19">
        <f t="shared" si="0"/>
        <v>2</v>
      </c>
      <c r="D42" s="44">
        <v>2</v>
      </c>
      <c r="E42" s="20">
        <v>0</v>
      </c>
      <c r="F42" s="21">
        <f t="shared" si="1"/>
        <v>16</v>
      </c>
      <c r="G42" s="44">
        <v>16</v>
      </c>
      <c r="H42" s="44">
        <v>0</v>
      </c>
      <c r="I42" s="47">
        <f t="shared" si="2"/>
        <v>0</v>
      </c>
      <c r="J42" s="22">
        <v>0</v>
      </c>
      <c r="K42" s="20">
        <v>0</v>
      </c>
      <c r="L42" s="65"/>
      <c r="M42" s="66"/>
      <c r="N42" s="42"/>
      <c r="O42" s="42"/>
    </row>
    <row r="43" spans="1:15" s="23" customFormat="1" ht="13.5" customHeight="1" x14ac:dyDescent="0.3">
      <c r="A43" s="18" t="s">
        <v>26</v>
      </c>
      <c r="B43" s="25">
        <v>38</v>
      </c>
      <c r="C43" s="19">
        <f t="shared" si="0"/>
        <v>38</v>
      </c>
      <c r="D43" s="44">
        <v>38</v>
      </c>
      <c r="E43" s="20">
        <v>0</v>
      </c>
      <c r="F43" s="21">
        <f t="shared" si="1"/>
        <v>0</v>
      </c>
      <c r="G43" s="44">
        <v>0</v>
      </c>
      <c r="H43" s="44">
        <v>0</v>
      </c>
      <c r="I43" s="47">
        <f t="shared" si="2"/>
        <v>0</v>
      </c>
      <c r="J43" s="22">
        <v>0</v>
      </c>
      <c r="K43" s="20">
        <v>0</v>
      </c>
      <c r="L43" s="65"/>
      <c r="M43" s="66"/>
      <c r="N43" s="42"/>
      <c r="O43" s="42"/>
    </row>
    <row r="44" spans="1:15" s="23" customFormat="1" ht="13.5" customHeight="1" x14ac:dyDescent="0.3">
      <c r="A44" s="18" t="s">
        <v>27</v>
      </c>
      <c r="B44" s="25">
        <v>268</v>
      </c>
      <c r="C44" s="19">
        <f t="shared" si="0"/>
        <v>161</v>
      </c>
      <c r="D44" s="44">
        <v>0</v>
      </c>
      <c r="E44" s="20">
        <v>161</v>
      </c>
      <c r="F44" s="21">
        <f t="shared" si="1"/>
        <v>59</v>
      </c>
      <c r="G44" s="44">
        <v>0</v>
      </c>
      <c r="H44" s="44">
        <v>59</v>
      </c>
      <c r="I44" s="47">
        <f t="shared" si="2"/>
        <v>48</v>
      </c>
      <c r="J44" s="22">
        <v>0</v>
      </c>
      <c r="K44" s="20">
        <v>48</v>
      </c>
      <c r="L44" s="65"/>
      <c r="M44" s="66"/>
      <c r="N44" s="42"/>
      <c r="O44" s="42"/>
    </row>
    <row r="45" spans="1:15" s="23" customFormat="1" ht="13.5" customHeight="1" x14ac:dyDescent="0.3">
      <c r="A45" s="18" t="s">
        <v>51</v>
      </c>
      <c r="B45" s="25">
        <v>59</v>
      </c>
      <c r="C45" s="19">
        <f t="shared" si="0"/>
        <v>17</v>
      </c>
      <c r="D45" s="44">
        <v>17</v>
      </c>
      <c r="E45" s="20">
        <v>0</v>
      </c>
      <c r="F45" s="21">
        <f t="shared" si="1"/>
        <v>25</v>
      </c>
      <c r="G45" s="44">
        <v>25</v>
      </c>
      <c r="H45" s="44">
        <v>0</v>
      </c>
      <c r="I45" s="47">
        <f t="shared" si="2"/>
        <v>17</v>
      </c>
      <c r="J45" s="22">
        <v>17</v>
      </c>
      <c r="K45" s="20">
        <v>0</v>
      </c>
      <c r="L45" s="65"/>
      <c r="M45" s="66"/>
      <c r="N45" s="42"/>
      <c r="O45" s="42"/>
    </row>
    <row r="46" spans="1:15" s="23" customFormat="1" ht="13.5" customHeight="1" x14ac:dyDescent="0.3">
      <c r="A46" s="18" t="s">
        <v>28</v>
      </c>
      <c r="B46" s="25">
        <v>214</v>
      </c>
      <c r="C46" s="19">
        <f t="shared" si="0"/>
        <v>141</v>
      </c>
      <c r="D46" s="44">
        <v>0</v>
      </c>
      <c r="E46" s="20">
        <v>141</v>
      </c>
      <c r="F46" s="21">
        <f t="shared" si="1"/>
        <v>40</v>
      </c>
      <c r="G46" s="44">
        <v>0</v>
      </c>
      <c r="H46" s="44">
        <v>40</v>
      </c>
      <c r="I46" s="47">
        <f t="shared" si="2"/>
        <v>33</v>
      </c>
      <c r="J46" s="22">
        <v>0</v>
      </c>
      <c r="K46" s="20">
        <v>33</v>
      </c>
      <c r="L46" s="65"/>
      <c r="M46" s="66"/>
      <c r="N46" s="42"/>
      <c r="O46" s="42"/>
    </row>
    <row r="47" spans="1:15" s="23" customFormat="1" ht="13.5" customHeight="1" x14ac:dyDescent="0.3">
      <c r="A47" s="18" t="s">
        <v>29</v>
      </c>
      <c r="B47" s="25">
        <v>350</v>
      </c>
      <c r="C47" s="19">
        <f t="shared" si="0"/>
        <v>350</v>
      </c>
      <c r="D47" s="44">
        <v>350</v>
      </c>
      <c r="E47" s="20">
        <v>0</v>
      </c>
      <c r="F47" s="21">
        <f t="shared" si="1"/>
        <v>0</v>
      </c>
      <c r="G47" s="44">
        <v>0</v>
      </c>
      <c r="H47" s="44">
        <v>0</v>
      </c>
      <c r="I47" s="47">
        <f t="shared" si="2"/>
        <v>0</v>
      </c>
      <c r="J47" s="22">
        <v>0</v>
      </c>
      <c r="K47" s="20">
        <v>0</v>
      </c>
      <c r="L47" s="65"/>
      <c r="M47" s="66"/>
      <c r="N47" s="42"/>
      <c r="O47" s="42"/>
    </row>
    <row r="48" spans="1:15" s="23" customFormat="1" ht="13.5" customHeight="1" x14ac:dyDescent="0.3">
      <c r="A48" s="18" t="s">
        <v>30</v>
      </c>
      <c r="B48" s="25">
        <v>1623</v>
      </c>
      <c r="C48" s="19">
        <f t="shared" si="0"/>
        <v>478</v>
      </c>
      <c r="D48" s="44">
        <v>0</v>
      </c>
      <c r="E48" s="20">
        <v>478</v>
      </c>
      <c r="F48" s="21">
        <f t="shared" si="1"/>
        <v>592</v>
      </c>
      <c r="G48" s="44">
        <v>0</v>
      </c>
      <c r="H48" s="44">
        <v>592</v>
      </c>
      <c r="I48" s="47">
        <f t="shared" si="2"/>
        <v>553</v>
      </c>
      <c r="J48" s="22">
        <v>248</v>
      </c>
      <c r="K48" s="20">
        <v>305</v>
      </c>
      <c r="L48" s="65"/>
      <c r="M48" s="66"/>
      <c r="N48" s="42"/>
      <c r="O48" s="42"/>
    </row>
    <row r="49" spans="1:15" s="23" customFormat="1" ht="13.5" customHeight="1" x14ac:dyDescent="0.3">
      <c r="A49" s="18" t="s">
        <v>50</v>
      </c>
      <c r="B49" s="25">
        <v>1452</v>
      </c>
      <c r="C49" s="19">
        <f t="shared" si="0"/>
        <v>675</v>
      </c>
      <c r="D49" s="44">
        <v>0</v>
      </c>
      <c r="E49" s="20">
        <v>675</v>
      </c>
      <c r="F49" s="21">
        <f t="shared" si="1"/>
        <v>384</v>
      </c>
      <c r="G49" s="44">
        <v>0</v>
      </c>
      <c r="H49" s="44">
        <v>384</v>
      </c>
      <c r="I49" s="47">
        <f t="shared" si="2"/>
        <v>393</v>
      </c>
      <c r="J49" s="22">
        <v>0</v>
      </c>
      <c r="K49" s="20">
        <v>393</v>
      </c>
      <c r="L49" s="65"/>
      <c r="M49" s="66"/>
      <c r="N49" s="42"/>
      <c r="O49" s="42"/>
    </row>
    <row r="50" spans="1:15" s="23" customFormat="1" ht="13.5" customHeight="1" x14ac:dyDescent="0.3">
      <c r="A50" s="18" t="s">
        <v>31</v>
      </c>
      <c r="B50" s="25">
        <v>339</v>
      </c>
      <c r="C50" s="19">
        <f t="shared" si="0"/>
        <v>339</v>
      </c>
      <c r="D50" s="44">
        <v>0</v>
      </c>
      <c r="E50" s="20">
        <v>339</v>
      </c>
      <c r="F50" s="21">
        <f t="shared" si="1"/>
        <v>0</v>
      </c>
      <c r="G50" s="44">
        <v>0</v>
      </c>
      <c r="H50" s="44">
        <v>0</v>
      </c>
      <c r="I50" s="47">
        <f t="shared" si="2"/>
        <v>0</v>
      </c>
      <c r="J50" s="22">
        <v>0</v>
      </c>
      <c r="K50" s="20">
        <v>0</v>
      </c>
      <c r="L50" s="65"/>
      <c r="M50" s="66"/>
      <c r="N50" s="42"/>
      <c r="O50" s="42"/>
    </row>
    <row r="51" spans="1:15" s="23" customFormat="1" ht="13.5" customHeight="1" x14ac:dyDescent="0.3">
      <c r="A51" s="18" t="s">
        <v>33</v>
      </c>
      <c r="B51" s="25">
        <v>33</v>
      </c>
      <c r="C51" s="19">
        <f t="shared" si="0"/>
        <v>33</v>
      </c>
      <c r="D51" s="44">
        <v>33</v>
      </c>
      <c r="E51" s="20">
        <v>0</v>
      </c>
      <c r="F51" s="21">
        <f t="shared" si="1"/>
        <v>0</v>
      </c>
      <c r="G51" s="44">
        <v>0</v>
      </c>
      <c r="H51" s="44">
        <v>0</v>
      </c>
      <c r="I51" s="47">
        <f t="shared" si="2"/>
        <v>0</v>
      </c>
      <c r="J51" s="22">
        <v>0</v>
      </c>
      <c r="K51" s="20">
        <v>0</v>
      </c>
      <c r="L51" s="65"/>
      <c r="M51" s="66"/>
      <c r="N51" s="42"/>
      <c r="O51" s="42"/>
    </row>
    <row r="52" spans="1:15" s="23" customFormat="1" ht="13.5" customHeight="1" x14ac:dyDescent="0.3">
      <c r="A52" s="18" t="s">
        <v>52</v>
      </c>
      <c r="B52" s="25">
        <v>185</v>
      </c>
      <c r="C52" s="19">
        <f t="shared" si="0"/>
        <v>10</v>
      </c>
      <c r="D52" s="44">
        <v>10</v>
      </c>
      <c r="E52" s="20">
        <v>0</v>
      </c>
      <c r="F52" s="21">
        <f t="shared" si="1"/>
        <v>72</v>
      </c>
      <c r="G52" s="44">
        <v>72</v>
      </c>
      <c r="H52" s="44">
        <v>0</v>
      </c>
      <c r="I52" s="47">
        <f t="shared" si="2"/>
        <v>103</v>
      </c>
      <c r="J52" s="22">
        <v>0</v>
      </c>
      <c r="K52" s="20">
        <v>103</v>
      </c>
      <c r="L52" s="65"/>
      <c r="M52" s="66"/>
      <c r="N52" s="42"/>
      <c r="O52" s="42"/>
    </row>
    <row r="53" spans="1:15" s="23" customFormat="1" ht="13.5" customHeight="1" x14ac:dyDescent="0.3">
      <c r="A53" s="18" t="s">
        <v>34</v>
      </c>
      <c r="B53" s="25">
        <v>64</v>
      </c>
      <c r="C53" s="19">
        <f t="shared" si="0"/>
        <v>64</v>
      </c>
      <c r="D53" s="44">
        <v>64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2"/>
        <v>0</v>
      </c>
      <c r="J53" s="22">
        <v>0</v>
      </c>
      <c r="K53" s="20">
        <v>0</v>
      </c>
      <c r="L53" s="65"/>
      <c r="M53" s="66"/>
      <c r="N53" s="42"/>
      <c r="O53" s="42"/>
    </row>
    <row r="54" spans="1:15" s="23" customFormat="1" ht="13.5" customHeight="1" x14ac:dyDescent="0.3">
      <c r="A54" s="18" t="s">
        <v>35</v>
      </c>
      <c r="B54" s="25">
        <v>23</v>
      </c>
      <c r="C54" s="19">
        <f t="shared" si="0"/>
        <v>23</v>
      </c>
      <c r="D54" s="44">
        <v>23</v>
      </c>
      <c r="E54" s="20">
        <v>0</v>
      </c>
      <c r="F54" s="21">
        <f t="shared" si="1"/>
        <v>0</v>
      </c>
      <c r="G54" s="44">
        <v>0</v>
      </c>
      <c r="H54" s="44">
        <v>0</v>
      </c>
      <c r="I54" s="47">
        <f t="shared" si="2"/>
        <v>0</v>
      </c>
      <c r="J54" s="22">
        <v>0</v>
      </c>
      <c r="K54" s="20">
        <v>0</v>
      </c>
      <c r="L54" s="65"/>
      <c r="M54" s="66"/>
      <c r="N54" s="42"/>
      <c r="O54" s="42"/>
    </row>
    <row r="55" spans="1:15" s="23" customFormat="1" ht="13.5" customHeight="1" x14ac:dyDescent="0.3">
      <c r="A55" s="18" t="s">
        <v>78</v>
      </c>
      <c r="B55" s="25">
        <v>133</v>
      </c>
      <c r="C55" s="19">
        <f t="shared" si="0"/>
        <v>133</v>
      </c>
      <c r="D55" s="44">
        <v>133</v>
      </c>
      <c r="E55" s="20">
        <v>0</v>
      </c>
      <c r="F55" s="21">
        <f t="shared" si="1"/>
        <v>0</v>
      </c>
      <c r="G55" s="44">
        <v>0</v>
      </c>
      <c r="H55" s="44">
        <v>0</v>
      </c>
      <c r="I55" s="47">
        <f t="shared" si="2"/>
        <v>0</v>
      </c>
      <c r="J55" s="22">
        <v>0</v>
      </c>
      <c r="K55" s="20">
        <v>0</v>
      </c>
      <c r="L55" s="65"/>
      <c r="M55" s="66"/>
      <c r="N55" s="42"/>
      <c r="O55" s="42"/>
    </row>
    <row r="56" spans="1:15" s="23" customFormat="1" ht="13.5" customHeight="1" x14ac:dyDescent="0.3">
      <c r="A56" s="18" t="s">
        <v>36</v>
      </c>
      <c r="B56" s="25">
        <v>46</v>
      </c>
      <c r="C56" s="19">
        <f t="shared" si="0"/>
        <v>46</v>
      </c>
      <c r="D56" s="44">
        <v>46</v>
      </c>
      <c r="E56" s="20">
        <v>0</v>
      </c>
      <c r="F56" s="21">
        <f t="shared" si="1"/>
        <v>0</v>
      </c>
      <c r="G56" s="44">
        <v>0</v>
      </c>
      <c r="H56" s="44">
        <v>0</v>
      </c>
      <c r="I56" s="47">
        <f t="shared" si="2"/>
        <v>0</v>
      </c>
      <c r="J56" s="22">
        <v>0</v>
      </c>
      <c r="K56" s="20">
        <v>0</v>
      </c>
      <c r="L56" s="65"/>
      <c r="M56" s="66"/>
      <c r="N56" s="42"/>
      <c r="O56" s="42"/>
    </row>
    <row r="57" spans="1:15" s="23" customFormat="1" ht="13.5" customHeight="1" x14ac:dyDescent="0.3">
      <c r="A57" s="18" t="s">
        <v>73</v>
      </c>
      <c r="B57" s="25">
        <v>23</v>
      </c>
      <c r="C57" s="19">
        <f t="shared" si="0"/>
        <v>23</v>
      </c>
      <c r="D57" s="44">
        <v>23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2"/>
        <v>0</v>
      </c>
      <c r="J57" s="22">
        <v>0</v>
      </c>
      <c r="K57" s="20">
        <v>0</v>
      </c>
      <c r="L57" s="65"/>
      <c r="M57" s="66"/>
      <c r="N57" s="42"/>
      <c r="O57" s="42"/>
    </row>
    <row r="58" spans="1:15" s="23" customFormat="1" ht="13.5" customHeight="1" x14ac:dyDescent="0.3">
      <c r="A58" s="18" t="s">
        <v>37</v>
      </c>
      <c r="B58" s="25">
        <v>9</v>
      </c>
      <c r="C58" s="19">
        <f t="shared" si="0"/>
        <v>9</v>
      </c>
      <c r="D58" s="44">
        <v>9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2"/>
        <v>0</v>
      </c>
      <c r="J58" s="22">
        <v>0</v>
      </c>
      <c r="K58" s="20">
        <v>0</v>
      </c>
      <c r="L58" s="65"/>
      <c r="M58" s="66"/>
      <c r="N58" s="42"/>
      <c r="O58" s="42"/>
    </row>
    <row r="59" spans="1:15" s="23" customFormat="1" ht="13.5" customHeight="1" x14ac:dyDescent="0.3">
      <c r="A59" s="18" t="s">
        <v>55</v>
      </c>
      <c r="B59" s="25">
        <v>17</v>
      </c>
      <c r="C59" s="19">
        <f t="shared" si="0"/>
        <v>17</v>
      </c>
      <c r="D59" s="44">
        <v>17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2"/>
        <v>0</v>
      </c>
      <c r="J59" s="22">
        <v>0</v>
      </c>
      <c r="K59" s="20">
        <v>0</v>
      </c>
      <c r="L59" s="65"/>
      <c r="M59" s="66"/>
      <c r="N59" s="42"/>
      <c r="O59" s="42"/>
    </row>
    <row r="60" spans="1:15" s="23" customFormat="1" ht="13.5" customHeight="1" x14ac:dyDescent="0.3">
      <c r="A60" s="18" t="s">
        <v>39</v>
      </c>
      <c r="B60" s="25">
        <v>9</v>
      </c>
      <c r="C60" s="19">
        <f t="shared" si="0"/>
        <v>9</v>
      </c>
      <c r="D60" s="44">
        <v>9</v>
      </c>
      <c r="E60" s="20">
        <v>0</v>
      </c>
      <c r="F60" s="21">
        <f t="shared" si="1"/>
        <v>0</v>
      </c>
      <c r="G60" s="44">
        <v>0</v>
      </c>
      <c r="H60" s="44">
        <v>0</v>
      </c>
      <c r="I60" s="47">
        <f t="shared" si="2"/>
        <v>0</v>
      </c>
      <c r="J60" s="22">
        <v>0</v>
      </c>
      <c r="K60" s="20">
        <v>0</v>
      </c>
      <c r="L60" s="65"/>
      <c r="M60" s="66"/>
      <c r="N60" s="42"/>
      <c r="O60" s="42"/>
    </row>
    <row r="61" spans="1:15" s="23" customFormat="1" ht="13.5" customHeight="1" x14ac:dyDescent="0.3">
      <c r="A61" s="18" t="s">
        <v>40</v>
      </c>
      <c r="B61" s="25">
        <v>30</v>
      </c>
      <c r="C61" s="19">
        <f t="shared" si="0"/>
        <v>30</v>
      </c>
      <c r="D61" s="44">
        <v>30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2"/>
        <v>0</v>
      </c>
      <c r="J61" s="22">
        <v>0</v>
      </c>
      <c r="K61" s="20">
        <v>0</v>
      </c>
      <c r="L61" s="65"/>
      <c r="M61" s="66"/>
      <c r="N61" s="42"/>
      <c r="O61" s="42"/>
    </row>
    <row r="62" spans="1:15" s="23" customFormat="1" ht="13.5" customHeight="1" x14ac:dyDescent="0.3">
      <c r="A62" s="18" t="s">
        <v>41</v>
      </c>
      <c r="B62" s="25">
        <v>11</v>
      </c>
      <c r="C62" s="19">
        <f t="shared" si="0"/>
        <v>11</v>
      </c>
      <c r="D62" s="44">
        <v>11</v>
      </c>
      <c r="E62" s="20">
        <v>0</v>
      </c>
      <c r="F62" s="21">
        <f t="shared" si="1"/>
        <v>0</v>
      </c>
      <c r="G62" s="44">
        <v>0</v>
      </c>
      <c r="H62" s="44">
        <v>0</v>
      </c>
      <c r="I62" s="47">
        <f t="shared" si="2"/>
        <v>0</v>
      </c>
      <c r="J62" s="22">
        <v>0</v>
      </c>
      <c r="K62" s="20">
        <v>0</v>
      </c>
      <c r="L62" s="65"/>
      <c r="M62" s="66"/>
      <c r="N62" s="42"/>
      <c r="O62" s="42"/>
    </row>
    <row r="63" spans="1:15" s="23" customFormat="1" ht="13.5" customHeight="1" x14ac:dyDescent="0.3">
      <c r="A63" s="18" t="s">
        <v>42</v>
      </c>
      <c r="B63" s="25">
        <v>15</v>
      </c>
      <c r="C63" s="19">
        <f t="shared" si="0"/>
        <v>15</v>
      </c>
      <c r="D63" s="44">
        <v>15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2"/>
        <v>0</v>
      </c>
      <c r="J63" s="22">
        <v>0</v>
      </c>
      <c r="K63" s="20">
        <v>0</v>
      </c>
      <c r="L63" s="65"/>
      <c r="M63" s="66"/>
      <c r="N63" s="42"/>
      <c r="O63" s="42"/>
    </row>
    <row r="64" spans="1:15" s="23" customFormat="1" ht="13.5" customHeight="1" x14ac:dyDescent="0.3">
      <c r="A64" s="18" t="s">
        <v>56</v>
      </c>
      <c r="B64" s="25">
        <v>50</v>
      </c>
      <c r="C64" s="19">
        <f t="shared" si="0"/>
        <v>50</v>
      </c>
      <c r="D64" s="44">
        <v>50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2"/>
        <v>0</v>
      </c>
      <c r="J64" s="22">
        <v>0</v>
      </c>
      <c r="K64" s="20">
        <v>0</v>
      </c>
      <c r="L64" s="65"/>
      <c r="M64" s="66"/>
      <c r="N64" s="42"/>
      <c r="O64" s="42"/>
    </row>
    <row r="65" spans="1:15" s="23" customFormat="1" ht="13.5" customHeight="1" x14ac:dyDescent="0.3">
      <c r="A65" s="18" t="s">
        <v>43</v>
      </c>
      <c r="B65" s="25">
        <v>29</v>
      </c>
      <c r="C65" s="19">
        <f t="shared" si="0"/>
        <v>29</v>
      </c>
      <c r="D65" s="44">
        <v>29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2"/>
        <v>0</v>
      </c>
      <c r="J65" s="22">
        <v>0</v>
      </c>
      <c r="K65" s="20">
        <v>0</v>
      </c>
      <c r="L65" s="65"/>
      <c r="M65" s="66"/>
      <c r="N65" s="42"/>
      <c r="O65" s="42"/>
    </row>
    <row r="66" spans="1:15" s="23" customFormat="1" ht="13.5" customHeight="1" x14ac:dyDescent="0.3">
      <c r="A66" s="18" t="s">
        <v>44</v>
      </c>
      <c r="B66" s="25">
        <v>109</v>
      </c>
      <c r="C66" s="19">
        <f t="shared" si="0"/>
        <v>109</v>
      </c>
      <c r="D66" s="44">
        <v>109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2"/>
        <v>0</v>
      </c>
      <c r="J66" s="22">
        <v>0</v>
      </c>
      <c r="K66" s="20">
        <v>0</v>
      </c>
      <c r="L66" s="65"/>
      <c r="M66" s="66"/>
      <c r="N66" s="42"/>
      <c r="O66" s="42"/>
    </row>
    <row r="67" spans="1:15" s="23" customFormat="1" ht="13.5" customHeight="1" x14ac:dyDescent="0.3">
      <c r="A67" s="18" t="s">
        <v>45</v>
      </c>
      <c r="B67" s="25">
        <v>17</v>
      </c>
      <c r="C67" s="19">
        <f t="shared" si="0"/>
        <v>17</v>
      </c>
      <c r="D67" s="44">
        <v>17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2"/>
        <v>0</v>
      </c>
      <c r="J67" s="22">
        <v>0</v>
      </c>
      <c r="K67" s="20">
        <v>0</v>
      </c>
      <c r="L67" s="65"/>
      <c r="M67" s="66"/>
      <c r="N67" s="42"/>
      <c r="O67" s="42"/>
    </row>
    <row r="68" spans="1:15" s="23" customFormat="1" ht="13.5" customHeight="1" x14ac:dyDescent="0.3">
      <c r="A68" s="18" t="s">
        <v>46</v>
      </c>
      <c r="B68" s="25">
        <v>47</v>
      </c>
      <c r="C68" s="19">
        <f t="shared" si="0"/>
        <v>0</v>
      </c>
      <c r="D68" s="44">
        <v>0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2"/>
        <v>47</v>
      </c>
      <c r="J68" s="22">
        <v>0</v>
      </c>
      <c r="K68" s="20">
        <v>47</v>
      </c>
      <c r="L68" s="65"/>
      <c r="M68" s="66"/>
      <c r="N68" s="42"/>
      <c r="O68" s="42"/>
    </row>
    <row r="69" spans="1:15" s="23" customFormat="1" ht="13.5" customHeight="1" x14ac:dyDescent="0.3">
      <c r="A69" s="18" t="s">
        <v>47</v>
      </c>
      <c r="B69" s="25">
        <v>60</v>
      </c>
      <c r="C69" s="19">
        <f t="shared" si="0"/>
        <v>60</v>
      </c>
      <c r="D69" s="44">
        <v>60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2"/>
        <v>0</v>
      </c>
      <c r="J69" s="22">
        <v>0</v>
      </c>
      <c r="K69" s="20">
        <v>0</v>
      </c>
      <c r="L69" s="65"/>
      <c r="M69" s="66"/>
      <c r="N69" s="42"/>
      <c r="O69" s="42"/>
    </row>
    <row r="70" spans="1:15" s="14" customFormat="1" ht="13.5" customHeight="1" x14ac:dyDescent="0.3">
      <c r="A70" s="18" t="s">
        <v>48</v>
      </c>
      <c r="B70" s="25">
        <v>7</v>
      </c>
      <c r="C70" s="19">
        <f t="shared" si="0"/>
        <v>7</v>
      </c>
      <c r="D70" s="44">
        <v>7</v>
      </c>
      <c r="E70" s="20">
        <v>0</v>
      </c>
      <c r="F70" s="21">
        <f t="shared" si="1"/>
        <v>0</v>
      </c>
      <c r="G70" s="44">
        <v>0</v>
      </c>
      <c r="H70" s="44">
        <v>0</v>
      </c>
      <c r="I70" s="47">
        <f t="shared" si="2"/>
        <v>0</v>
      </c>
      <c r="J70" s="22">
        <v>0</v>
      </c>
      <c r="K70" s="20">
        <v>0</v>
      </c>
      <c r="L70" s="65"/>
      <c r="M70" s="66"/>
      <c r="N70" s="42"/>
      <c r="O70" s="42"/>
    </row>
    <row r="71" spans="1:15" s="14" customFormat="1" ht="13.5" customHeight="1" x14ac:dyDescent="0.3">
      <c r="A71" s="18" t="s">
        <v>49</v>
      </c>
      <c r="B71" s="25">
        <v>221</v>
      </c>
      <c r="C71" s="19">
        <f t="shared" si="0"/>
        <v>71</v>
      </c>
      <c r="D71" s="44">
        <v>0</v>
      </c>
      <c r="E71" s="20">
        <v>71</v>
      </c>
      <c r="F71" s="21">
        <f t="shared" si="1"/>
        <v>44</v>
      </c>
      <c r="G71" s="44">
        <v>0</v>
      </c>
      <c r="H71" s="44">
        <v>44</v>
      </c>
      <c r="I71" s="47">
        <f t="shared" si="2"/>
        <v>106</v>
      </c>
      <c r="J71" s="22">
        <v>0</v>
      </c>
      <c r="K71" s="20">
        <v>106</v>
      </c>
      <c r="L71" s="65"/>
      <c r="M71" s="66"/>
      <c r="N71" s="42"/>
      <c r="O71" s="42"/>
    </row>
    <row r="72" spans="1:15" s="14" customFormat="1" ht="18" customHeight="1" thickBot="1" x14ac:dyDescent="0.35">
      <c r="A72" s="32" t="s">
        <v>2</v>
      </c>
      <c r="B72" s="33">
        <f>SUM(B11:B71)</f>
        <v>13599</v>
      </c>
      <c r="C72" s="34">
        <f t="shared" ref="C72:M72" si="3">SUM(C11:C71)</f>
        <v>6717</v>
      </c>
      <c r="D72" s="45">
        <f t="shared" si="3"/>
        <v>2748</v>
      </c>
      <c r="E72" s="35">
        <f t="shared" si="3"/>
        <v>3969</v>
      </c>
      <c r="F72" s="37">
        <f t="shared" si="3"/>
        <v>3203</v>
      </c>
      <c r="G72" s="45">
        <f t="shared" si="3"/>
        <v>966</v>
      </c>
      <c r="H72" s="45">
        <f t="shared" si="3"/>
        <v>2237</v>
      </c>
      <c r="I72" s="48">
        <f t="shared" si="3"/>
        <v>3498</v>
      </c>
      <c r="J72" s="36">
        <f t="shared" si="3"/>
        <v>703</v>
      </c>
      <c r="K72" s="35">
        <f t="shared" si="3"/>
        <v>2795</v>
      </c>
      <c r="L72" s="45">
        <f t="shared" si="3"/>
        <v>181</v>
      </c>
      <c r="M72" s="45">
        <f t="shared" si="3"/>
        <v>181</v>
      </c>
    </row>
    <row r="73" spans="1:15" s="12" customFormat="1" ht="8.25" customHeight="1" thickTop="1" x14ac:dyDescent="0.3">
      <c r="A73" s="11"/>
      <c r="F73" s="13"/>
      <c r="G73" s="13"/>
      <c r="H73" s="13"/>
      <c r="I73" s="13"/>
      <c r="J73" s="13"/>
      <c r="K73" s="13"/>
    </row>
    <row r="74" spans="1:15" s="12" customFormat="1" ht="10.8" customHeight="1" x14ac:dyDescent="0.2">
      <c r="A74" s="60" t="s">
        <v>95</v>
      </c>
      <c r="F74" s="13"/>
      <c r="G74" s="13"/>
      <c r="H74" s="13"/>
      <c r="I74" s="13"/>
      <c r="J74" s="13"/>
      <c r="K74" s="13"/>
    </row>
    <row r="75" spans="1:15" s="12" customFormat="1" ht="10.8" customHeight="1" x14ac:dyDescent="0.3">
      <c r="A75" s="61" t="s">
        <v>96</v>
      </c>
      <c r="F75" s="13"/>
      <c r="G75" s="13"/>
      <c r="H75" s="13"/>
      <c r="I75" s="13"/>
      <c r="J75" s="13"/>
      <c r="K75" s="13"/>
    </row>
    <row r="76" spans="1:15" s="24" customFormat="1" ht="10.8" customHeight="1" x14ac:dyDescent="0.3">
      <c r="A76" s="49" t="s">
        <v>97</v>
      </c>
      <c r="B76" s="26"/>
      <c r="C76" s="26"/>
      <c r="D76" s="26"/>
      <c r="E76" s="26"/>
      <c r="F76" s="26"/>
      <c r="G76" s="26"/>
      <c r="H76" s="26"/>
      <c r="I76" s="26"/>
      <c r="J76" s="26"/>
      <c r="K76" s="31"/>
    </row>
    <row r="77" spans="1:15" s="24" customFormat="1" ht="10.8" customHeight="1" x14ac:dyDescent="0.3">
      <c r="A77" s="49" t="s">
        <v>98</v>
      </c>
      <c r="B77" s="26"/>
      <c r="C77" s="26"/>
      <c r="D77" s="26"/>
      <c r="E77" s="26"/>
      <c r="F77" s="26"/>
      <c r="G77" s="26"/>
      <c r="H77" s="26"/>
      <c r="I77" s="26"/>
      <c r="J77" s="26"/>
      <c r="K77" s="31"/>
    </row>
    <row r="78" spans="1:15" ht="9" customHeight="1" x14ac:dyDescent="0.3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</row>
    <row r="79" spans="1:15" ht="11.25" customHeight="1" x14ac:dyDescent="0.3">
      <c r="A79" s="9" t="s">
        <v>3</v>
      </c>
      <c r="B79" s="9"/>
      <c r="C79" s="9"/>
      <c r="D79" s="9"/>
      <c r="E79" s="9"/>
      <c r="F79" s="9"/>
      <c r="G79" s="9"/>
      <c r="H79" s="9"/>
      <c r="I79" s="9"/>
      <c r="J79" s="9"/>
      <c r="K79" s="41"/>
      <c r="M79" s="50" t="s">
        <v>93</v>
      </c>
    </row>
    <row r="80" spans="1:15" ht="9" customHeight="1" thickBot="1" x14ac:dyDescent="0.35">
      <c r="A80" s="10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</row>
    <row r="82" spans="2:11" ht="13.5" customHeight="1" x14ac:dyDescent="0.3">
      <c r="B82" s="40"/>
      <c r="C82" s="40"/>
      <c r="D82" s="40"/>
      <c r="E82" s="40"/>
      <c r="F82" s="40"/>
      <c r="G82" s="40"/>
      <c r="H82" s="40"/>
      <c r="I82" s="40"/>
      <c r="J82" s="40"/>
      <c r="K82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1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13" width="7.21875" style="2" customWidth="1"/>
    <col min="14" max="16384" width="11.44140625" style="2"/>
  </cols>
  <sheetData>
    <row r="1" spans="1:15" ht="22.5" customHeight="1" x14ac:dyDescent="0.3">
      <c r="A1" s="1" t="s">
        <v>0</v>
      </c>
    </row>
    <row r="2" spans="1:15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15" ht="15" customHeight="1" x14ac:dyDescent="0.3"/>
    <row r="4" spans="1:15" s="6" customFormat="1" ht="15" customHeight="1" x14ac:dyDescent="0.3">
      <c r="A4" s="5" t="s">
        <v>79</v>
      </c>
    </row>
    <row r="5" spans="1:15" s="6" customFormat="1" ht="15" customHeight="1" x14ac:dyDescent="0.3">
      <c r="A5" s="5" t="s">
        <v>4</v>
      </c>
    </row>
    <row r="6" spans="1:15" s="6" customFormat="1" ht="15" customHeight="1" x14ac:dyDescent="0.3">
      <c r="A6" s="7" t="s">
        <v>68</v>
      </c>
      <c r="M6" s="8" t="s">
        <v>125</v>
      </c>
    </row>
    <row r="7" spans="1:15" s="6" customFormat="1" ht="15" customHeight="1" x14ac:dyDescent="0.3">
      <c r="A7" s="38" t="s">
        <v>72</v>
      </c>
    </row>
    <row r="8" spans="1:15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15" s="15" customFormat="1" ht="38.4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8" t="s">
        <v>67</v>
      </c>
      <c r="J9" s="100"/>
      <c r="K9" s="100"/>
      <c r="L9" s="97" t="s">
        <v>94</v>
      </c>
      <c r="M9" s="98"/>
    </row>
    <row r="10" spans="1:15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29" t="s">
        <v>65</v>
      </c>
    </row>
    <row r="11" spans="1:15" s="14" customFormat="1" ht="13.2" x14ac:dyDescent="0.3">
      <c r="A11" s="64" t="s">
        <v>90</v>
      </c>
      <c r="B11" s="57">
        <v>62</v>
      </c>
      <c r="C11" s="51"/>
      <c r="D11" s="52"/>
      <c r="E11" s="53"/>
      <c r="F11" s="54"/>
      <c r="G11" s="52"/>
      <c r="H11" s="52"/>
      <c r="I11" s="55"/>
      <c r="J11" s="52"/>
      <c r="K11" s="54"/>
      <c r="L11" s="55">
        <v>62</v>
      </c>
      <c r="M11" s="54">
        <v>62</v>
      </c>
    </row>
    <row r="12" spans="1:15" s="23" customFormat="1" ht="13.5" customHeight="1" x14ac:dyDescent="0.3">
      <c r="A12" s="18" t="s">
        <v>7</v>
      </c>
      <c r="B12" s="25">
        <v>1649</v>
      </c>
      <c r="C12" s="19">
        <f>SUM(D12:E12)</f>
        <v>582</v>
      </c>
      <c r="D12" s="44">
        <v>0</v>
      </c>
      <c r="E12" s="20">
        <v>582</v>
      </c>
      <c r="F12" s="21">
        <f>SUM(G12:H12)</f>
        <v>374</v>
      </c>
      <c r="G12" s="44">
        <v>0</v>
      </c>
      <c r="H12" s="44">
        <v>374</v>
      </c>
      <c r="I12" s="47">
        <f>SUM(J12:K12)</f>
        <v>693</v>
      </c>
      <c r="J12" s="22">
        <v>61</v>
      </c>
      <c r="K12" s="21">
        <v>632</v>
      </c>
      <c r="L12" s="65"/>
      <c r="M12" s="66"/>
      <c r="N12" s="42"/>
      <c r="O12" s="42"/>
    </row>
    <row r="13" spans="1:15" s="23" customFormat="1" ht="13.5" customHeight="1" x14ac:dyDescent="0.3">
      <c r="A13" s="18" t="s">
        <v>8</v>
      </c>
      <c r="B13" s="25">
        <v>224</v>
      </c>
      <c r="C13" s="19">
        <f t="shared" ref="C13:C70" si="0">SUM(D13:E13)</f>
        <v>0</v>
      </c>
      <c r="D13" s="44">
        <v>0</v>
      </c>
      <c r="E13" s="20">
        <v>0</v>
      </c>
      <c r="F13" s="21">
        <f t="shared" ref="F13:F70" si="1">SUM(G13:H13)</f>
        <v>224</v>
      </c>
      <c r="G13" s="44">
        <v>224</v>
      </c>
      <c r="H13" s="44">
        <v>0</v>
      </c>
      <c r="I13" s="47">
        <f t="shared" ref="I13:I70" si="2">SUM(J13:K13)</f>
        <v>0</v>
      </c>
      <c r="J13" s="22">
        <v>0</v>
      </c>
      <c r="K13" s="21">
        <v>0</v>
      </c>
      <c r="L13" s="65"/>
      <c r="M13" s="66"/>
      <c r="N13" s="42"/>
      <c r="O13" s="42"/>
    </row>
    <row r="14" spans="1:15" s="23" customFormat="1" ht="13.5" customHeight="1" x14ac:dyDescent="0.3">
      <c r="A14" s="18" t="s">
        <v>10</v>
      </c>
      <c r="B14" s="25">
        <v>397</v>
      </c>
      <c r="C14" s="19">
        <f t="shared" si="0"/>
        <v>206</v>
      </c>
      <c r="D14" s="44">
        <v>0</v>
      </c>
      <c r="E14" s="20">
        <v>206</v>
      </c>
      <c r="F14" s="21">
        <f t="shared" si="1"/>
        <v>97</v>
      </c>
      <c r="G14" s="44">
        <v>0</v>
      </c>
      <c r="H14" s="44">
        <v>97</v>
      </c>
      <c r="I14" s="47">
        <f t="shared" si="2"/>
        <v>94</v>
      </c>
      <c r="J14" s="22">
        <v>0</v>
      </c>
      <c r="K14" s="21">
        <v>94</v>
      </c>
      <c r="L14" s="65"/>
      <c r="M14" s="66"/>
      <c r="N14" s="42"/>
      <c r="O14" s="42"/>
    </row>
    <row r="15" spans="1:15" s="23" customFormat="1" ht="13.5" customHeight="1" x14ac:dyDescent="0.3">
      <c r="A15" s="18" t="s">
        <v>53</v>
      </c>
      <c r="B15" s="25">
        <v>6</v>
      </c>
      <c r="C15" s="19">
        <f t="shared" si="0"/>
        <v>2</v>
      </c>
      <c r="D15" s="44">
        <v>2</v>
      </c>
      <c r="E15" s="20">
        <v>0</v>
      </c>
      <c r="F15" s="21">
        <f t="shared" si="1"/>
        <v>4</v>
      </c>
      <c r="G15" s="44">
        <v>4</v>
      </c>
      <c r="H15" s="44">
        <v>0</v>
      </c>
      <c r="I15" s="47">
        <f t="shared" si="2"/>
        <v>0</v>
      </c>
      <c r="J15" s="22">
        <v>0</v>
      </c>
      <c r="K15" s="21">
        <v>0</v>
      </c>
      <c r="L15" s="65"/>
      <c r="M15" s="66"/>
      <c r="N15" s="42"/>
      <c r="O15" s="42"/>
    </row>
    <row r="16" spans="1:15" s="23" customFormat="1" ht="13.5" customHeight="1" x14ac:dyDescent="0.3">
      <c r="A16" s="18" t="s">
        <v>57</v>
      </c>
      <c r="B16" s="25">
        <v>72</v>
      </c>
      <c r="C16" s="19">
        <f t="shared" si="0"/>
        <v>72</v>
      </c>
      <c r="D16" s="44">
        <v>72</v>
      </c>
      <c r="E16" s="20">
        <v>0</v>
      </c>
      <c r="F16" s="21">
        <f t="shared" si="1"/>
        <v>0</v>
      </c>
      <c r="G16" s="44">
        <v>0</v>
      </c>
      <c r="H16" s="44">
        <v>0</v>
      </c>
      <c r="I16" s="47">
        <f t="shared" si="2"/>
        <v>0</v>
      </c>
      <c r="J16" s="22">
        <v>0</v>
      </c>
      <c r="K16" s="21">
        <v>0</v>
      </c>
      <c r="L16" s="65"/>
      <c r="M16" s="66"/>
      <c r="N16" s="42"/>
      <c r="O16" s="42"/>
    </row>
    <row r="17" spans="1:15" s="23" customFormat="1" ht="13.5" customHeight="1" x14ac:dyDescent="0.3">
      <c r="A17" s="18" t="s">
        <v>70</v>
      </c>
      <c r="B17" s="25">
        <v>16</v>
      </c>
      <c r="C17" s="19">
        <f t="shared" si="0"/>
        <v>16</v>
      </c>
      <c r="D17" s="44">
        <v>16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2"/>
        <v>0</v>
      </c>
      <c r="J17" s="22">
        <v>0</v>
      </c>
      <c r="K17" s="21">
        <v>0</v>
      </c>
      <c r="L17" s="65"/>
      <c r="M17" s="66"/>
      <c r="N17" s="42"/>
      <c r="O17" s="42"/>
    </row>
    <row r="18" spans="1:15" s="23" customFormat="1" ht="13.5" customHeight="1" x14ac:dyDescent="0.3">
      <c r="A18" s="18" t="s">
        <v>11</v>
      </c>
      <c r="B18" s="25">
        <v>146</v>
      </c>
      <c r="C18" s="19">
        <f t="shared" si="0"/>
        <v>114</v>
      </c>
      <c r="D18" s="44">
        <v>114</v>
      </c>
      <c r="E18" s="20">
        <v>0</v>
      </c>
      <c r="F18" s="21">
        <f t="shared" si="1"/>
        <v>23</v>
      </c>
      <c r="G18" s="44">
        <v>23</v>
      </c>
      <c r="H18" s="44">
        <v>0</v>
      </c>
      <c r="I18" s="47">
        <f t="shared" si="2"/>
        <v>9</v>
      </c>
      <c r="J18" s="22"/>
      <c r="K18" s="21">
        <v>9</v>
      </c>
      <c r="L18" s="65"/>
      <c r="M18" s="66"/>
      <c r="N18" s="42"/>
      <c r="O18" s="42"/>
    </row>
    <row r="19" spans="1:15" s="23" customFormat="1" ht="13.5" customHeight="1" x14ac:dyDescent="0.3">
      <c r="A19" s="18" t="s">
        <v>12</v>
      </c>
      <c r="B19" s="25">
        <v>5</v>
      </c>
      <c r="C19" s="19">
        <f t="shared" si="0"/>
        <v>0</v>
      </c>
      <c r="D19" s="44">
        <v>0</v>
      </c>
      <c r="E19" s="20">
        <v>0</v>
      </c>
      <c r="F19" s="21">
        <f t="shared" si="1"/>
        <v>0</v>
      </c>
      <c r="G19" s="44">
        <v>0</v>
      </c>
      <c r="H19" s="44">
        <v>0</v>
      </c>
      <c r="I19" s="47">
        <f t="shared" si="2"/>
        <v>5</v>
      </c>
      <c r="J19" s="22">
        <v>0</v>
      </c>
      <c r="K19" s="21">
        <v>5</v>
      </c>
      <c r="L19" s="65"/>
      <c r="M19" s="66"/>
      <c r="N19" s="42"/>
      <c r="O19" s="42"/>
    </row>
    <row r="20" spans="1:15" s="23" customFormat="1" ht="13.5" customHeight="1" x14ac:dyDescent="0.3">
      <c r="A20" s="18" t="s">
        <v>13</v>
      </c>
      <c r="B20" s="25">
        <v>80</v>
      </c>
      <c r="C20" s="19">
        <f t="shared" si="0"/>
        <v>0</v>
      </c>
      <c r="D20" s="44">
        <v>0</v>
      </c>
      <c r="E20" s="20">
        <v>0</v>
      </c>
      <c r="F20" s="21">
        <f t="shared" si="1"/>
        <v>29</v>
      </c>
      <c r="G20" s="44">
        <v>29</v>
      </c>
      <c r="H20" s="44">
        <v>0</v>
      </c>
      <c r="I20" s="47">
        <f t="shared" si="2"/>
        <v>51</v>
      </c>
      <c r="J20" s="22">
        <v>51</v>
      </c>
      <c r="K20" s="21">
        <v>0</v>
      </c>
      <c r="L20" s="65"/>
      <c r="M20" s="66"/>
      <c r="N20" s="42"/>
      <c r="O20" s="42"/>
    </row>
    <row r="21" spans="1:15" s="23" customFormat="1" ht="13.5" customHeight="1" x14ac:dyDescent="0.3">
      <c r="A21" s="18" t="s">
        <v>58</v>
      </c>
      <c r="B21" s="25">
        <v>83</v>
      </c>
      <c r="C21" s="19">
        <f t="shared" si="0"/>
        <v>0</v>
      </c>
      <c r="D21" s="44">
        <v>0</v>
      </c>
      <c r="E21" s="20">
        <v>0</v>
      </c>
      <c r="F21" s="21">
        <f t="shared" si="1"/>
        <v>83</v>
      </c>
      <c r="G21" s="44">
        <v>83</v>
      </c>
      <c r="H21" s="44">
        <v>0</v>
      </c>
      <c r="I21" s="47">
        <f t="shared" si="2"/>
        <v>0</v>
      </c>
      <c r="J21" s="22">
        <v>0</v>
      </c>
      <c r="K21" s="21">
        <v>0</v>
      </c>
      <c r="L21" s="65"/>
      <c r="M21" s="66"/>
      <c r="N21" s="42"/>
      <c r="O21" s="42"/>
    </row>
    <row r="22" spans="1:15" s="23" customFormat="1" ht="13.5" customHeight="1" x14ac:dyDescent="0.3">
      <c r="A22" s="18" t="s">
        <v>14</v>
      </c>
      <c r="B22" s="25">
        <v>137</v>
      </c>
      <c r="C22" s="19">
        <f t="shared" si="0"/>
        <v>137</v>
      </c>
      <c r="D22" s="44">
        <v>137</v>
      </c>
      <c r="E22" s="20">
        <v>0</v>
      </c>
      <c r="F22" s="21">
        <f t="shared" si="1"/>
        <v>0</v>
      </c>
      <c r="G22" s="44">
        <v>0</v>
      </c>
      <c r="H22" s="44">
        <v>0</v>
      </c>
      <c r="I22" s="47">
        <f t="shared" si="2"/>
        <v>0</v>
      </c>
      <c r="J22" s="22">
        <v>0</v>
      </c>
      <c r="K22" s="21">
        <v>0</v>
      </c>
      <c r="L22" s="65"/>
      <c r="M22" s="66"/>
      <c r="N22" s="42"/>
      <c r="O22" s="42"/>
    </row>
    <row r="23" spans="1:15" s="23" customFormat="1" ht="13.5" customHeight="1" x14ac:dyDescent="0.3">
      <c r="A23" s="18" t="s">
        <v>15</v>
      </c>
      <c r="B23" s="25">
        <v>37</v>
      </c>
      <c r="C23" s="19">
        <f t="shared" si="0"/>
        <v>23</v>
      </c>
      <c r="D23" s="44">
        <v>23</v>
      </c>
      <c r="E23" s="20">
        <v>0</v>
      </c>
      <c r="F23" s="21">
        <f t="shared" si="1"/>
        <v>14</v>
      </c>
      <c r="G23" s="44">
        <v>14</v>
      </c>
      <c r="H23" s="44">
        <v>0</v>
      </c>
      <c r="I23" s="47">
        <f t="shared" si="2"/>
        <v>0</v>
      </c>
      <c r="J23" s="22">
        <v>0</v>
      </c>
      <c r="K23" s="21">
        <v>0</v>
      </c>
      <c r="L23" s="65"/>
      <c r="M23" s="66"/>
      <c r="N23" s="42"/>
      <c r="O23" s="42"/>
    </row>
    <row r="24" spans="1:15" s="23" customFormat="1" ht="13.5" customHeight="1" x14ac:dyDescent="0.3">
      <c r="A24" s="18" t="s">
        <v>16</v>
      </c>
      <c r="B24" s="25">
        <v>16</v>
      </c>
      <c r="C24" s="19">
        <f t="shared" si="0"/>
        <v>0</v>
      </c>
      <c r="D24" s="44">
        <v>0</v>
      </c>
      <c r="E24" s="20">
        <v>0</v>
      </c>
      <c r="F24" s="21">
        <f t="shared" si="1"/>
        <v>0</v>
      </c>
      <c r="G24" s="44">
        <v>0</v>
      </c>
      <c r="H24" s="44">
        <v>0</v>
      </c>
      <c r="I24" s="47">
        <f t="shared" si="2"/>
        <v>16</v>
      </c>
      <c r="J24" s="22">
        <v>16</v>
      </c>
      <c r="K24" s="21">
        <v>0</v>
      </c>
      <c r="L24" s="65"/>
      <c r="M24" s="66"/>
      <c r="N24" s="42"/>
      <c r="O24" s="42"/>
    </row>
    <row r="25" spans="1:15" s="23" customFormat="1" ht="13.5" customHeight="1" x14ac:dyDescent="0.3">
      <c r="A25" s="18" t="s">
        <v>17</v>
      </c>
      <c r="B25" s="25">
        <v>79</v>
      </c>
      <c r="C25" s="19">
        <f t="shared" si="0"/>
        <v>79</v>
      </c>
      <c r="D25" s="44">
        <v>79</v>
      </c>
      <c r="E25" s="20">
        <v>0</v>
      </c>
      <c r="F25" s="21">
        <f t="shared" si="1"/>
        <v>0</v>
      </c>
      <c r="G25" s="44">
        <v>0</v>
      </c>
      <c r="H25" s="44">
        <v>0</v>
      </c>
      <c r="I25" s="47">
        <f t="shared" si="2"/>
        <v>0</v>
      </c>
      <c r="J25" s="22">
        <v>0</v>
      </c>
      <c r="K25" s="21">
        <v>0</v>
      </c>
      <c r="L25" s="65"/>
      <c r="M25" s="66"/>
      <c r="N25" s="42"/>
      <c r="O25" s="42"/>
    </row>
    <row r="26" spans="1:15" s="23" customFormat="1" ht="13.5" customHeight="1" x14ac:dyDescent="0.3">
      <c r="A26" s="18" t="s">
        <v>18</v>
      </c>
      <c r="B26" s="25">
        <v>2842</v>
      </c>
      <c r="C26" s="19">
        <f t="shared" si="0"/>
        <v>1157</v>
      </c>
      <c r="D26" s="44">
        <v>0</v>
      </c>
      <c r="E26" s="20">
        <v>1157</v>
      </c>
      <c r="F26" s="21">
        <f t="shared" si="1"/>
        <v>664</v>
      </c>
      <c r="G26" s="44">
        <v>0</v>
      </c>
      <c r="H26" s="44">
        <v>664</v>
      </c>
      <c r="I26" s="47">
        <f t="shared" si="2"/>
        <v>1021</v>
      </c>
      <c r="J26" s="22">
        <v>0</v>
      </c>
      <c r="K26" s="21">
        <v>1021</v>
      </c>
      <c r="L26" s="65"/>
      <c r="M26" s="66"/>
      <c r="N26" s="42"/>
      <c r="O26" s="42"/>
    </row>
    <row r="27" spans="1:15" s="23" customFormat="1" ht="13.5" customHeight="1" x14ac:dyDescent="0.3">
      <c r="A27" s="18" t="s">
        <v>19</v>
      </c>
      <c r="B27" s="25">
        <v>235</v>
      </c>
      <c r="C27" s="19">
        <f t="shared" si="0"/>
        <v>235</v>
      </c>
      <c r="D27" s="44">
        <v>235</v>
      </c>
      <c r="E27" s="20">
        <v>0</v>
      </c>
      <c r="F27" s="21">
        <f t="shared" si="1"/>
        <v>0</v>
      </c>
      <c r="G27" s="44">
        <v>0</v>
      </c>
      <c r="H27" s="44">
        <v>0</v>
      </c>
      <c r="I27" s="47">
        <f t="shared" si="2"/>
        <v>0</v>
      </c>
      <c r="J27" s="22">
        <v>0</v>
      </c>
      <c r="K27" s="21">
        <v>0</v>
      </c>
      <c r="L27" s="65"/>
      <c r="M27" s="66"/>
      <c r="N27" s="42"/>
      <c r="O27" s="42"/>
    </row>
    <row r="28" spans="1:15" s="23" customFormat="1" ht="13.5" customHeight="1" x14ac:dyDescent="0.3">
      <c r="A28" s="18" t="s">
        <v>20</v>
      </c>
      <c r="B28" s="25">
        <v>54</v>
      </c>
      <c r="C28" s="19">
        <f t="shared" si="0"/>
        <v>54</v>
      </c>
      <c r="D28" s="44">
        <v>54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2"/>
        <v>0</v>
      </c>
      <c r="J28" s="22">
        <v>0</v>
      </c>
      <c r="K28" s="21">
        <v>0</v>
      </c>
      <c r="L28" s="65"/>
      <c r="M28" s="66"/>
      <c r="N28" s="42"/>
      <c r="O28" s="42"/>
    </row>
    <row r="29" spans="1:15" s="23" customFormat="1" ht="13.5" customHeight="1" x14ac:dyDescent="0.3">
      <c r="A29" s="18" t="s">
        <v>21</v>
      </c>
      <c r="B29" s="25">
        <v>292</v>
      </c>
      <c r="C29" s="19">
        <f t="shared" si="0"/>
        <v>292</v>
      </c>
      <c r="D29" s="44">
        <v>292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2"/>
        <v>0</v>
      </c>
      <c r="J29" s="22">
        <v>0</v>
      </c>
      <c r="K29" s="21">
        <v>0</v>
      </c>
      <c r="L29" s="65"/>
      <c r="M29" s="66"/>
      <c r="N29" s="42"/>
      <c r="O29" s="42"/>
    </row>
    <row r="30" spans="1:15" s="23" customFormat="1" ht="13.5" customHeight="1" x14ac:dyDescent="0.3">
      <c r="A30" s="18" t="s">
        <v>69</v>
      </c>
      <c r="B30" s="25">
        <v>695</v>
      </c>
      <c r="C30" s="19">
        <f t="shared" si="0"/>
        <v>166</v>
      </c>
      <c r="D30" s="44">
        <v>166</v>
      </c>
      <c r="E30" s="20">
        <v>0</v>
      </c>
      <c r="F30" s="21">
        <f t="shared" si="1"/>
        <v>297</v>
      </c>
      <c r="G30" s="44">
        <v>297</v>
      </c>
      <c r="H30" s="44">
        <v>0</v>
      </c>
      <c r="I30" s="47">
        <f t="shared" si="2"/>
        <v>232</v>
      </c>
      <c r="J30" s="22">
        <v>232</v>
      </c>
      <c r="K30" s="21">
        <v>0</v>
      </c>
      <c r="L30" s="65"/>
      <c r="M30" s="66"/>
      <c r="N30" s="42"/>
      <c r="O30" s="42"/>
    </row>
    <row r="31" spans="1:15" s="23" customFormat="1" ht="13.5" customHeight="1" x14ac:dyDescent="0.3">
      <c r="A31" s="18" t="s">
        <v>91</v>
      </c>
      <c r="B31" s="25">
        <v>86</v>
      </c>
      <c r="C31" s="19"/>
      <c r="D31" s="44"/>
      <c r="E31" s="20"/>
      <c r="F31" s="21"/>
      <c r="G31" s="44"/>
      <c r="H31" s="44"/>
      <c r="I31" s="47"/>
      <c r="J31" s="22"/>
      <c r="K31" s="21"/>
      <c r="L31" s="65">
        <v>86</v>
      </c>
      <c r="M31" s="66">
        <v>86</v>
      </c>
      <c r="N31" s="42"/>
      <c r="O31" s="42"/>
    </row>
    <row r="32" spans="1:15" s="23" customFormat="1" ht="13.5" customHeight="1" x14ac:dyDescent="0.3">
      <c r="A32" s="18" t="s">
        <v>22</v>
      </c>
      <c r="B32" s="25">
        <v>145</v>
      </c>
      <c r="C32" s="19">
        <f t="shared" si="0"/>
        <v>145</v>
      </c>
      <c r="D32" s="44">
        <v>0</v>
      </c>
      <c r="E32" s="20">
        <v>145</v>
      </c>
      <c r="F32" s="21">
        <f t="shared" si="1"/>
        <v>0</v>
      </c>
      <c r="G32" s="44">
        <v>0</v>
      </c>
      <c r="H32" s="44">
        <v>0</v>
      </c>
      <c r="I32" s="47">
        <f t="shared" si="2"/>
        <v>0</v>
      </c>
      <c r="J32" s="22">
        <v>0</v>
      </c>
      <c r="K32" s="21">
        <v>0</v>
      </c>
      <c r="L32" s="65">
        <v>0</v>
      </c>
      <c r="M32" s="66"/>
      <c r="N32" s="42"/>
      <c r="O32" s="42"/>
    </row>
    <row r="33" spans="1:15" s="23" customFormat="1" ht="13.5" customHeight="1" x14ac:dyDescent="0.3">
      <c r="A33" s="18" t="s">
        <v>23</v>
      </c>
      <c r="B33" s="25">
        <v>302</v>
      </c>
      <c r="C33" s="19">
        <f t="shared" si="0"/>
        <v>174</v>
      </c>
      <c r="D33" s="44">
        <v>174</v>
      </c>
      <c r="E33" s="20">
        <v>0</v>
      </c>
      <c r="F33" s="21">
        <f t="shared" si="1"/>
        <v>69</v>
      </c>
      <c r="G33" s="44">
        <v>69</v>
      </c>
      <c r="H33" s="44">
        <v>0</v>
      </c>
      <c r="I33" s="47">
        <f t="shared" si="2"/>
        <v>59</v>
      </c>
      <c r="J33" s="22">
        <v>59</v>
      </c>
      <c r="K33" s="21">
        <v>0</v>
      </c>
      <c r="L33" s="65"/>
      <c r="M33" s="66"/>
      <c r="N33" s="42"/>
      <c r="O33" s="42"/>
    </row>
    <row r="34" spans="1:15" s="23" customFormat="1" ht="13.5" customHeight="1" x14ac:dyDescent="0.3">
      <c r="A34" s="18" t="s">
        <v>92</v>
      </c>
      <c r="B34" s="25">
        <v>57</v>
      </c>
      <c r="C34" s="19"/>
      <c r="D34" s="44"/>
      <c r="E34" s="20"/>
      <c r="F34" s="21"/>
      <c r="G34" s="44"/>
      <c r="H34" s="44"/>
      <c r="I34" s="47"/>
      <c r="J34" s="22"/>
      <c r="K34" s="21"/>
      <c r="L34" s="65">
        <v>57</v>
      </c>
      <c r="M34" s="66">
        <v>57</v>
      </c>
      <c r="N34" s="42"/>
      <c r="O34" s="42"/>
    </row>
    <row r="35" spans="1:15" s="23" customFormat="1" ht="13.5" customHeight="1" x14ac:dyDescent="0.3">
      <c r="A35" s="18" t="s">
        <v>24</v>
      </c>
      <c r="B35" s="25">
        <v>54</v>
      </c>
      <c r="C35" s="19">
        <f t="shared" si="0"/>
        <v>54</v>
      </c>
      <c r="D35" s="44">
        <v>54</v>
      </c>
      <c r="E35" s="20">
        <v>0</v>
      </c>
      <c r="F35" s="21">
        <f t="shared" si="1"/>
        <v>0</v>
      </c>
      <c r="G35" s="44">
        <v>0</v>
      </c>
      <c r="H35" s="44">
        <v>0</v>
      </c>
      <c r="I35" s="47">
        <f t="shared" si="2"/>
        <v>0</v>
      </c>
      <c r="J35" s="22">
        <v>0</v>
      </c>
      <c r="K35" s="21">
        <v>0</v>
      </c>
      <c r="L35" s="65"/>
      <c r="M35" s="66"/>
      <c r="N35" s="42"/>
      <c r="O35" s="42"/>
    </row>
    <row r="36" spans="1:15" s="23" customFormat="1" ht="13.5" customHeight="1" x14ac:dyDescent="0.3">
      <c r="A36" s="18" t="s">
        <v>59</v>
      </c>
      <c r="B36" s="25">
        <v>53</v>
      </c>
      <c r="C36" s="19">
        <f t="shared" si="0"/>
        <v>53</v>
      </c>
      <c r="D36" s="44">
        <v>0</v>
      </c>
      <c r="E36" s="20">
        <v>53</v>
      </c>
      <c r="F36" s="21">
        <f t="shared" si="1"/>
        <v>0</v>
      </c>
      <c r="G36" s="44">
        <v>0</v>
      </c>
      <c r="H36" s="44">
        <v>0</v>
      </c>
      <c r="I36" s="47">
        <f t="shared" si="2"/>
        <v>0</v>
      </c>
      <c r="J36" s="22">
        <v>0</v>
      </c>
      <c r="K36" s="21">
        <v>0</v>
      </c>
      <c r="L36" s="65"/>
      <c r="M36" s="66"/>
      <c r="N36" s="42"/>
      <c r="O36" s="42"/>
    </row>
    <row r="37" spans="1:15" s="23" customFormat="1" ht="13.5" customHeight="1" x14ac:dyDescent="0.3">
      <c r="A37" s="18" t="s">
        <v>71</v>
      </c>
      <c r="B37" s="25">
        <v>10</v>
      </c>
      <c r="C37" s="19">
        <f t="shared" si="0"/>
        <v>10</v>
      </c>
      <c r="D37" s="44">
        <v>10</v>
      </c>
      <c r="E37" s="20">
        <v>0</v>
      </c>
      <c r="F37" s="21">
        <f t="shared" si="1"/>
        <v>0</v>
      </c>
      <c r="G37" s="44">
        <v>0</v>
      </c>
      <c r="H37" s="44">
        <v>0</v>
      </c>
      <c r="I37" s="47">
        <f t="shared" si="2"/>
        <v>0</v>
      </c>
      <c r="J37" s="22">
        <v>0</v>
      </c>
      <c r="K37" s="21">
        <v>0</v>
      </c>
      <c r="L37" s="65"/>
      <c r="M37" s="66"/>
      <c r="N37" s="42"/>
      <c r="O37" s="42"/>
    </row>
    <row r="38" spans="1:15" s="23" customFormat="1" ht="13.5" customHeight="1" x14ac:dyDescent="0.3">
      <c r="A38" s="18" t="s">
        <v>63</v>
      </c>
      <c r="B38" s="25">
        <v>28</v>
      </c>
      <c r="C38" s="19">
        <f t="shared" si="0"/>
        <v>28</v>
      </c>
      <c r="D38" s="44">
        <v>28</v>
      </c>
      <c r="E38" s="20">
        <v>0</v>
      </c>
      <c r="F38" s="21">
        <f t="shared" si="1"/>
        <v>0</v>
      </c>
      <c r="G38" s="44">
        <v>0</v>
      </c>
      <c r="H38" s="44">
        <v>0</v>
      </c>
      <c r="I38" s="47">
        <f t="shared" si="2"/>
        <v>0</v>
      </c>
      <c r="J38" s="22">
        <v>0</v>
      </c>
      <c r="K38" s="21">
        <v>0</v>
      </c>
      <c r="L38" s="65"/>
      <c r="M38" s="66"/>
      <c r="N38" s="42"/>
      <c r="O38" s="42"/>
    </row>
    <row r="39" spans="1:15" s="23" customFormat="1" ht="13.5" customHeight="1" x14ac:dyDescent="0.3">
      <c r="A39" s="18" t="s">
        <v>25</v>
      </c>
      <c r="B39" s="25">
        <v>161</v>
      </c>
      <c r="C39" s="19">
        <f t="shared" si="0"/>
        <v>161</v>
      </c>
      <c r="D39" s="44">
        <v>161</v>
      </c>
      <c r="E39" s="20">
        <v>0</v>
      </c>
      <c r="F39" s="21">
        <f t="shared" si="1"/>
        <v>0</v>
      </c>
      <c r="G39" s="44">
        <v>0</v>
      </c>
      <c r="H39" s="44">
        <v>0</v>
      </c>
      <c r="I39" s="47">
        <f t="shared" si="2"/>
        <v>0</v>
      </c>
      <c r="J39" s="22">
        <v>0</v>
      </c>
      <c r="K39" s="21">
        <v>0</v>
      </c>
      <c r="L39" s="65"/>
      <c r="M39" s="66"/>
      <c r="N39" s="42"/>
      <c r="O39" s="42"/>
    </row>
    <row r="40" spans="1:15" s="23" customFormat="1" ht="13.5" customHeight="1" x14ac:dyDescent="0.3">
      <c r="A40" s="18" t="s">
        <v>60</v>
      </c>
      <c r="B40" s="25">
        <v>71</v>
      </c>
      <c r="C40" s="19">
        <f t="shared" si="0"/>
        <v>0</v>
      </c>
      <c r="D40" s="44">
        <v>0</v>
      </c>
      <c r="E40" s="20">
        <v>0</v>
      </c>
      <c r="F40" s="21">
        <f t="shared" si="1"/>
        <v>71</v>
      </c>
      <c r="G40" s="44">
        <v>71</v>
      </c>
      <c r="H40" s="44">
        <v>0</v>
      </c>
      <c r="I40" s="47">
        <f t="shared" si="2"/>
        <v>0</v>
      </c>
      <c r="J40" s="22">
        <v>0</v>
      </c>
      <c r="K40" s="21">
        <v>0</v>
      </c>
      <c r="L40" s="65"/>
      <c r="M40" s="66"/>
      <c r="N40" s="42"/>
      <c r="O40" s="42"/>
    </row>
    <row r="41" spans="1:15" s="23" customFormat="1" ht="13.5" customHeight="1" x14ac:dyDescent="0.3">
      <c r="A41" s="18" t="s">
        <v>61</v>
      </c>
      <c r="B41" s="25">
        <v>19</v>
      </c>
      <c r="C41" s="19">
        <f t="shared" si="0"/>
        <v>4</v>
      </c>
      <c r="D41" s="44">
        <v>4</v>
      </c>
      <c r="E41" s="20">
        <v>0</v>
      </c>
      <c r="F41" s="21">
        <f t="shared" si="1"/>
        <v>15</v>
      </c>
      <c r="G41" s="44">
        <v>15</v>
      </c>
      <c r="H41" s="44">
        <v>0</v>
      </c>
      <c r="I41" s="47">
        <f t="shared" si="2"/>
        <v>0</v>
      </c>
      <c r="J41" s="22">
        <v>0</v>
      </c>
      <c r="K41" s="21">
        <v>0</v>
      </c>
      <c r="L41" s="65"/>
      <c r="M41" s="66"/>
      <c r="N41" s="42"/>
      <c r="O41" s="42"/>
    </row>
    <row r="42" spans="1:15" s="23" customFormat="1" ht="13.5" customHeight="1" x14ac:dyDescent="0.3">
      <c r="A42" s="18" t="s">
        <v>26</v>
      </c>
      <c r="B42" s="25">
        <v>35</v>
      </c>
      <c r="C42" s="19">
        <f t="shared" si="0"/>
        <v>35</v>
      </c>
      <c r="D42" s="44">
        <v>35</v>
      </c>
      <c r="E42" s="20">
        <v>0</v>
      </c>
      <c r="F42" s="21">
        <f t="shared" si="1"/>
        <v>0</v>
      </c>
      <c r="G42" s="44">
        <v>0</v>
      </c>
      <c r="H42" s="44">
        <v>0</v>
      </c>
      <c r="I42" s="47">
        <f t="shared" si="2"/>
        <v>0</v>
      </c>
      <c r="J42" s="22">
        <v>0</v>
      </c>
      <c r="K42" s="21">
        <v>0</v>
      </c>
      <c r="L42" s="65"/>
      <c r="M42" s="66"/>
      <c r="N42" s="42"/>
      <c r="O42" s="42"/>
    </row>
    <row r="43" spans="1:15" s="23" customFormat="1" ht="13.5" customHeight="1" x14ac:dyDescent="0.3">
      <c r="A43" s="18" t="s">
        <v>27</v>
      </c>
      <c r="B43" s="25">
        <v>301</v>
      </c>
      <c r="C43" s="19">
        <f t="shared" si="0"/>
        <v>218</v>
      </c>
      <c r="D43" s="44">
        <v>0</v>
      </c>
      <c r="E43" s="20">
        <v>218</v>
      </c>
      <c r="F43" s="21">
        <f t="shared" si="1"/>
        <v>58</v>
      </c>
      <c r="G43" s="44">
        <v>0</v>
      </c>
      <c r="H43" s="44">
        <v>58</v>
      </c>
      <c r="I43" s="47">
        <f t="shared" si="2"/>
        <v>25</v>
      </c>
      <c r="J43" s="22">
        <v>0</v>
      </c>
      <c r="K43" s="21">
        <v>25</v>
      </c>
      <c r="L43" s="65"/>
      <c r="M43" s="66"/>
      <c r="N43" s="42"/>
      <c r="O43" s="42"/>
    </row>
    <row r="44" spans="1:15" s="23" customFormat="1" ht="13.5" customHeight="1" x14ac:dyDescent="0.3">
      <c r="A44" s="18" t="s">
        <v>51</v>
      </c>
      <c r="B44" s="25">
        <v>56</v>
      </c>
      <c r="C44" s="19">
        <f t="shared" si="0"/>
        <v>28</v>
      </c>
      <c r="D44" s="44">
        <v>28</v>
      </c>
      <c r="E44" s="20">
        <v>0</v>
      </c>
      <c r="F44" s="21">
        <f t="shared" si="1"/>
        <v>14</v>
      </c>
      <c r="G44" s="44">
        <v>14</v>
      </c>
      <c r="H44" s="44">
        <v>0</v>
      </c>
      <c r="I44" s="47">
        <f t="shared" si="2"/>
        <v>14</v>
      </c>
      <c r="J44" s="22">
        <v>14</v>
      </c>
      <c r="K44" s="21">
        <v>0</v>
      </c>
      <c r="L44" s="65"/>
      <c r="M44" s="66"/>
      <c r="N44" s="42"/>
      <c r="O44" s="42"/>
    </row>
    <row r="45" spans="1:15" s="23" customFormat="1" ht="13.5" customHeight="1" x14ac:dyDescent="0.3">
      <c r="A45" s="18" t="s">
        <v>28</v>
      </c>
      <c r="B45" s="25">
        <v>219</v>
      </c>
      <c r="C45" s="19">
        <f t="shared" si="0"/>
        <v>151</v>
      </c>
      <c r="D45" s="44">
        <v>0</v>
      </c>
      <c r="E45" s="20">
        <v>151</v>
      </c>
      <c r="F45" s="21">
        <f t="shared" si="1"/>
        <v>37</v>
      </c>
      <c r="G45" s="44">
        <v>0</v>
      </c>
      <c r="H45" s="44">
        <v>37</v>
      </c>
      <c r="I45" s="47">
        <f t="shared" si="2"/>
        <v>31</v>
      </c>
      <c r="J45" s="22">
        <v>0</v>
      </c>
      <c r="K45" s="21">
        <v>31</v>
      </c>
      <c r="L45" s="65"/>
      <c r="M45" s="66"/>
      <c r="N45" s="42"/>
      <c r="O45" s="42"/>
    </row>
    <row r="46" spans="1:15" s="23" customFormat="1" ht="13.5" customHeight="1" x14ac:dyDescent="0.3">
      <c r="A46" s="18" t="s">
        <v>29</v>
      </c>
      <c r="B46" s="25">
        <v>377</v>
      </c>
      <c r="C46" s="19">
        <f t="shared" si="0"/>
        <v>377</v>
      </c>
      <c r="D46" s="44">
        <v>377</v>
      </c>
      <c r="E46" s="20">
        <v>0</v>
      </c>
      <c r="F46" s="21">
        <f t="shared" si="1"/>
        <v>0</v>
      </c>
      <c r="G46" s="44">
        <v>0</v>
      </c>
      <c r="H46" s="44">
        <v>0</v>
      </c>
      <c r="I46" s="47">
        <f t="shared" si="2"/>
        <v>0</v>
      </c>
      <c r="J46" s="22">
        <v>0</v>
      </c>
      <c r="K46" s="21">
        <v>0</v>
      </c>
      <c r="L46" s="65"/>
      <c r="M46" s="66"/>
      <c r="N46" s="42"/>
      <c r="O46" s="42"/>
    </row>
    <row r="47" spans="1:15" s="23" customFormat="1" ht="13.5" customHeight="1" x14ac:dyDescent="0.3">
      <c r="A47" s="18" t="s">
        <v>30</v>
      </c>
      <c r="B47" s="25">
        <v>1553</v>
      </c>
      <c r="C47" s="19">
        <f t="shared" si="0"/>
        <v>488</v>
      </c>
      <c r="D47" s="44">
        <v>0</v>
      </c>
      <c r="E47" s="20">
        <v>488</v>
      </c>
      <c r="F47" s="21">
        <f t="shared" si="1"/>
        <v>540</v>
      </c>
      <c r="G47" s="44">
        <v>0</v>
      </c>
      <c r="H47" s="44">
        <v>540</v>
      </c>
      <c r="I47" s="47">
        <f t="shared" si="2"/>
        <v>525</v>
      </c>
      <c r="J47" s="22">
        <v>269</v>
      </c>
      <c r="K47" s="21">
        <v>256</v>
      </c>
      <c r="L47" s="65"/>
      <c r="M47" s="66"/>
      <c r="N47" s="42"/>
      <c r="O47" s="42"/>
    </row>
    <row r="48" spans="1:15" s="23" customFormat="1" ht="13.5" customHeight="1" x14ac:dyDescent="0.3">
      <c r="A48" s="18" t="s">
        <v>50</v>
      </c>
      <c r="B48" s="25">
        <v>1402</v>
      </c>
      <c r="C48" s="19">
        <f t="shared" si="0"/>
        <v>673</v>
      </c>
      <c r="D48" s="44">
        <v>0</v>
      </c>
      <c r="E48" s="20">
        <v>673</v>
      </c>
      <c r="F48" s="21">
        <f t="shared" si="1"/>
        <v>362</v>
      </c>
      <c r="G48" s="44">
        <v>0</v>
      </c>
      <c r="H48" s="44">
        <v>362</v>
      </c>
      <c r="I48" s="47">
        <f t="shared" si="2"/>
        <v>367</v>
      </c>
      <c r="J48" s="22">
        <v>0</v>
      </c>
      <c r="K48" s="21">
        <v>367</v>
      </c>
      <c r="L48" s="65"/>
      <c r="M48" s="66"/>
      <c r="N48" s="42"/>
      <c r="O48" s="42"/>
    </row>
    <row r="49" spans="1:15" s="23" customFormat="1" ht="13.5" customHeight="1" x14ac:dyDescent="0.3">
      <c r="A49" s="18" t="s">
        <v>31</v>
      </c>
      <c r="B49" s="25">
        <v>299</v>
      </c>
      <c r="C49" s="19">
        <f t="shared" si="0"/>
        <v>299</v>
      </c>
      <c r="D49" s="44">
        <v>0</v>
      </c>
      <c r="E49" s="20">
        <v>299</v>
      </c>
      <c r="F49" s="21">
        <f t="shared" si="1"/>
        <v>0</v>
      </c>
      <c r="G49" s="44">
        <v>0</v>
      </c>
      <c r="H49" s="44">
        <v>0</v>
      </c>
      <c r="I49" s="47">
        <f t="shared" si="2"/>
        <v>0</v>
      </c>
      <c r="J49" s="22">
        <v>0</v>
      </c>
      <c r="K49" s="21">
        <v>0</v>
      </c>
      <c r="L49" s="65"/>
      <c r="M49" s="66"/>
      <c r="N49" s="42"/>
      <c r="O49" s="42"/>
    </row>
    <row r="50" spans="1:15" s="23" customFormat="1" ht="13.5" customHeight="1" x14ac:dyDescent="0.3">
      <c r="A50" s="18" t="s">
        <v>33</v>
      </c>
      <c r="B50" s="25">
        <v>34</v>
      </c>
      <c r="C50" s="19">
        <f t="shared" si="0"/>
        <v>34</v>
      </c>
      <c r="D50" s="44">
        <v>34</v>
      </c>
      <c r="E50" s="20">
        <v>0</v>
      </c>
      <c r="F50" s="21">
        <f t="shared" si="1"/>
        <v>0</v>
      </c>
      <c r="G50" s="44">
        <v>0</v>
      </c>
      <c r="H50" s="44">
        <v>0</v>
      </c>
      <c r="I50" s="47">
        <f t="shared" si="2"/>
        <v>0</v>
      </c>
      <c r="J50" s="22">
        <v>0</v>
      </c>
      <c r="K50" s="21">
        <v>0</v>
      </c>
      <c r="L50" s="65"/>
      <c r="M50" s="66"/>
      <c r="N50" s="42"/>
      <c r="O50" s="42"/>
    </row>
    <row r="51" spans="1:15" s="23" customFormat="1" ht="13.5" customHeight="1" x14ac:dyDescent="0.3">
      <c r="A51" s="18" t="s">
        <v>52</v>
      </c>
      <c r="B51" s="25">
        <v>200</v>
      </c>
      <c r="C51" s="19">
        <f t="shared" si="0"/>
        <v>15</v>
      </c>
      <c r="D51" s="44">
        <v>15</v>
      </c>
      <c r="E51" s="20">
        <v>0</v>
      </c>
      <c r="F51" s="21">
        <f t="shared" si="1"/>
        <v>78</v>
      </c>
      <c r="G51" s="44">
        <v>78</v>
      </c>
      <c r="H51" s="44">
        <v>0</v>
      </c>
      <c r="I51" s="47">
        <f t="shared" si="2"/>
        <v>107</v>
      </c>
      <c r="J51" s="22">
        <v>0</v>
      </c>
      <c r="K51" s="21">
        <v>107</v>
      </c>
      <c r="L51" s="65"/>
      <c r="M51" s="66"/>
      <c r="N51" s="42"/>
      <c r="O51" s="42"/>
    </row>
    <row r="52" spans="1:15" s="23" customFormat="1" ht="13.5" customHeight="1" x14ac:dyDescent="0.3">
      <c r="A52" s="18" t="s">
        <v>34</v>
      </c>
      <c r="B52" s="25">
        <v>43</v>
      </c>
      <c r="C52" s="19">
        <f t="shared" si="0"/>
        <v>43</v>
      </c>
      <c r="D52" s="44">
        <v>43</v>
      </c>
      <c r="E52" s="20">
        <v>0</v>
      </c>
      <c r="F52" s="21">
        <f t="shared" si="1"/>
        <v>0</v>
      </c>
      <c r="G52" s="44">
        <v>0</v>
      </c>
      <c r="H52" s="44">
        <v>0</v>
      </c>
      <c r="I52" s="47">
        <f t="shared" si="2"/>
        <v>0</v>
      </c>
      <c r="J52" s="22">
        <v>0</v>
      </c>
      <c r="K52" s="21">
        <v>0</v>
      </c>
      <c r="L52" s="65"/>
      <c r="M52" s="66"/>
      <c r="N52" s="42"/>
      <c r="O52" s="42"/>
    </row>
    <row r="53" spans="1:15" s="23" customFormat="1" ht="13.5" customHeight="1" x14ac:dyDescent="0.3">
      <c r="A53" s="18" t="s">
        <v>35</v>
      </c>
      <c r="B53" s="25">
        <v>22</v>
      </c>
      <c r="C53" s="19">
        <f t="shared" si="0"/>
        <v>22</v>
      </c>
      <c r="D53" s="44">
        <v>22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2"/>
        <v>0</v>
      </c>
      <c r="J53" s="22">
        <v>0</v>
      </c>
      <c r="K53" s="21">
        <v>0</v>
      </c>
      <c r="L53" s="65"/>
      <c r="M53" s="66"/>
      <c r="N53" s="42"/>
      <c r="O53" s="42"/>
    </row>
    <row r="54" spans="1:15" s="23" customFormat="1" ht="13.5" customHeight="1" x14ac:dyDescent="0.3">
      <c r="A54" s="18" t="s">
        <v>64</v>
      </c>
      <c r="B54" s="25">
        <v>102</v>
      </c>
      <c r="C54" s="19">
        <f t="shared" si="0"/>
        <v>102</v>
      </c>
      <c r="D54" s="44">
        <v>102</v>
      </c>
      <c r="E54" s="20">
        <v>0</v>
      </c>
      <c r="F54" s="21">
        <f t="shared" si="1"/>
        <v>0</v>
      </c>
      <c r="G54" s="44">
        <v>0</v>
      </c>
      <c r="H54" s="44">
        <v>0</v>
      </c>
      <c r="I54" s="47">
        <f t="shared" si="2"/>
        <v>0</v>
      </c>
      <c r="J54" s="22">
        <v>0</v>
      </c>
      <c r="K54" s="21">
        <v>0</v>
      </c>
      <c r="L54" s="65"/>
      <c r="M54" s="66"/>
      <c r="N54" s="42"/>
      <c r="O54" s="42"/>
    </row>
    <row r="55" spans="1:15" s="23" customFormat="1" ht="13.5" customHeight="1" x14ac:dyDescent="0.3">
      <c r="A55" s="18" t="s">
        <v>36</v>
      </c>
      <c r="B55" s="25">
        <v>42</v>
      </c>
      <c r="C55" s="19">
        <f t="shared" si="0"/>
        <v>42</v>
      </c>
      <c r="D55" s="44">
        <v>42</v>
      </c>
      <c r="E55" s="20">
        <v>0</v>
      </c>
      <c r="F55" s="21">
        <f t="shared" si="1"/>
        <v>0</v>
      </c>
      <c r="G55" s="44">
        <v>0</v>
      </c>
      <c r="H55" s="44">
        <v>0</v>
      </c>
      <c r="I55" s="47">
        <f t="shared" si="2"/>
        <v>0</v>
      </c>
      <c r="J55" s="22">
        <v>0</v>
      </c>
      <c r="K55" s="21">
        <v>0</v>
      </c>
      <c r="L55" s="65"/>
      <c r="M55" s="66"/>
      <c r="N55" s="42"/>
      <c r="O55" s="42"/>
    </row>
    <row r="56" spans="1:15" s="23" customFormat="1" ht="13.5" customHeight="1" x14ac:dyDescent="0.3">
      <c r="A56" s="18" t="s">
        <v>73</v>
      </c>
      <c r="B56" s="25">
        <v>28</v>
      </c>
      <c r="C56" s="19">
        <f t="shared" si="0"/>
        <v>28</v>
      </c>
      <c r="D56" s="44">
        <v>28</v>
      </c>
      <c r="E56" s="20">
        <v>0</v>
      </c>
      <c r="F56" s="21">
        <f t="shared" si="1"/>
        <v>0</v>
      </c>
      <c r="G56" s="44">
        <v>0</v>
      </c>
      <c r="H56" s="44">
        <v>0</v>
      </c>
      <c r="I56" s="47">
        <f t="shared" si="2"/>
        <v>0</v>
      </c>
      <c r="J56" s="22">
        <v>0</v>
      </c>
      <c r="K56" s="21">
        <v>0</v>
      </c>
      <c r="L56" s="65"/>
      <c r="M56" s="66"/>
      <c r="N56" s="42"/>
      <c r="O56" s="42"/>
    </row>
    <row r="57" spans="1:15" s="23" customFormat="1" ht="13.5" customHeight="1" x14ac:dyDescent="0.3">
      <c r="A57" s="18" t="s">
        <v>37</v>
      </c>
      <c r="B57" s="25">
        <v>13</v>
      </c>
      <c r="C57" s="19">
        <f t="shared" si="0"/>
        <v>13</v>
      </c>
      <c r="D57" s="44">
        <v>13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2"/>
        <v>0</v>
      </c>
      <c r="J57" s="22">
        <v>0</v>
      </c>
      <c r="K57" s="21">
        <v>0</v>
      </c>
      <c r="L57" s="65"/>
      <c r="M57" s="66"/>
      <c r="N57" s="42"/>
      <c r="O57" s="42"/>
    </row>
    <row r="58" spans="1:15" s="23" customFormat="1" ht="13.5" customHeight="1" x14ac:dyDescent="0.3">
      <c r="A58" s="18" t="s">
        <v>55</v>
      </c>
      <c r="B58" s="25">
        <v>17</v>
      </c>
      <c r="C58" s="19">
        <f t="shared" si="0"/>
        <v>17</v>
      </c>
      <c r="D58" s="44">
        <v>17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2"/>
        <v>0</v>
      </c>
      <c r="J58" s="22">
        <v>0</v>
      </c>
      <c r="K58" s="21">
        <v>0</v>
      </c>
      <c r="L58" s="65"/>
      <c r="M58" s="66"/>
      <c r="N58" s="42"/>
      <c r="O58" s="42"/>
    </row>
    <row r="59" spans="1:15" s="23" customFormat="1" ht="13.5" customHeight="1" x14ac:dyDescent="0.3">
      <c r="A59" s="18" t="s">
        <v>39</v>
      </c>
      <c r="B59" s="25">
        <v>5</v>
      </c>
      <c r="C59" s="19">
        <f t="shared" si="0"/>
        <v>5</v>
      </c>
      <c r="D59" s="44">
        <v>5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2"/>
        <v>0</v>
      </c>
      <c r="J59" s="22">
        <v>0</v>
      </c>
      <c r="K59" s="21">
        <v>0</v>
      </c>
      <c r="L59" s="65"/>
      <c r="M59" s="66"/>
      <c r="N59" s="42"/>
      <c r="O59" s="42"/>
    </row>
    <row r="60" spans="1:15" s="23" customFormat="1" ht="13.5" customHeight="1" x14ac:dyDescent="0.3">
      <c r="A60" s="18" t="s">
        <v>40</v>
      </c>
      <c r="B60" s="25">
        <v>41</v>
      </c>
      <c r="C60" s="19">
        <f t="shared" si="0"/>
        <v>41</v>
      </c>
      <c r="D60" s="44">
        <v>41</v>
      </c>
      <c r="E60" s="20">
        <v>0</v>
      </c>
      <c r="F60" s="21">
        <f t="shared" si="1"/>
        <v>0</v>
      </c>
      <c r="G60" s="44">
        <v>0</v>
      </c>
      <c r="H60" s="44">
        <v>0</v>
      </c>
      <c r="I60" s="47">
        <f t="shared" si="2"/>
        <v>0</v>
      </c>
      <c r="J60" s="22">
        <v>0</v>
      </c>
      <c r="K60" s="21">
        <v>0</v>
      </c>
      <c r="L60" s="65"/>
      <c r="M60" s="66"/>
      <c r="N60" s="42"/>
      <c r="O60" s="42"/>
    </row>
    <row r="61" spans="1:15" s="23" customFormat="1" ht="13.5" customHeight="1" x14ac:dyDescent="0.3">
      <c r="A61" s="18" t="s">
        <v>41</v>
      </c>
      <c r="B61" s="25">
        <v>11</v>
      </c>
      <c r="C61" s="19">
        <f t="shared" si="0"/>
        <v>11</v>
      </c>
      <c r="D61" s="44">
        <v>11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2"/>
        <v>0</v>
      </c>
      <c r="J61" s="22">
        <v>0</v>
      </c>
      <c r="K61" s="21">
        <v>0</v>
      </c>
      <c r="L61" s="65"/>
      <c r="M61" s="66"/>
      <c r="N61" s="42"/>
      <c r="O61" s="42"/>
    </row>
    <row r="62" spans="1:15" s="23" customFormat="1" ht="13.5" customHeight="1" x14ac:dyDescent="0.3">
      <c r="A62" s="18" t="s">
        <v>42</v>
      </c>
      <c r="B62" s="25">
        <v>16</v>
      </c>
      <c r="C62" s="19">
        <f t="shared" si="0"/>
        <v>16</v>
      </c>
      <c r="D62" s="44">
        <v>16</v>
      </c>
      <c r="E62" s="20">
        <v>0</v>
      </c>
      <c r="F62" s="21">
        <f t="shared" si="1"/>
        <v>0</v>
      </c>
      <c r="G62" s="44">
        <v>0</v>
      </c>
      <c r="H62" s="44">
        <v>0</v>
      </c>
      <c r="I62" s="47">
        <f t="shared" si="2"/>
        <v>0</v>
      </c>
      <c r="J62" s="22">
        <v>0</v>
      </c>
      <c r="K62" s="21">
        <v>0</v>
      </c>
      <c r="L62" s="65"/>
      <c r="M62" s="66"/>
      <c r="N62" s="42"/>
      <c r="O62" s="42"/>
    </row>
    <row r="63" spans="1:15" s="23" customFormat="1" ht="13.5" customHeight="1" x14ac:dyDescent="0.3">
      <c r="A63" s="18" t="s">
        <v>56</v>
      </c>
      <c r="B63" s="25">
        <v>37</v>
      </c>
      <c r="C63" s="19">
        <f t="shared" si="0"/>
        <v>37</v>
      </c>
      <c r="D63" s="44">
        <v>37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2"/>
        <v>0</v>
      </c>
      <c r="J63" s="22">
        <v>0</v>
      </c>
      <c r="K63" s="21">
        <v>0</v>
      </c>
      <c r="L63" s="65"/>
      <c r="M63" s="66"/>
      <c r="N63" s="42"/>
      <c r="O63" s="42"/>
    </row>
    <row r="64" spans="1:15" s="23" customFormat="1" ht="13.5" customHeight="1" x14ac:dyDescent="0.3">
      <c r="A64" s="18" t="s">
        <v>43</v>
      </c>
      <c r="B64" s="25">
        <v>27</v>
      </c>
      <c r="C64" s="19">
        <f t="shared" si="0"/>
        <v>27</v>
      </c>
      <c r="D64" s="44">
        <v>27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2"/>
        <v>0</v>
      </c>
      <c r="J64" s="22">
        <v>0</v>
      </c>
      <c r="K64" s="21">
        <v>0</v>
      </c>
      <c r="L64" s="65"/>
      <c r="M64" s="66"/>
      <c r="N64" s="42"/>
      <c r="O64" s="42"/>
    </row>
    <row r="65" spans="1:15" s="23" customFormat="1" ht="13.5" customHeight="1" x14ac:dyDescent="0.3">
      <c r="A65" s="18" t="s">
        <v>44</v>
      </c>
      <c r="B65" s="25">
        <v>93</v>
      </c>
      <c r="C65" s="19">
        <f t="shared" si="0"/>
        <v>93</v>
      </c>
      <c r="D65" s="44">
        <v>93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2"/>
        <v>0</v>
      </c>
      <c r="J65" s="22">
        <v>0</v>
      </c>
      <c r="K65" s="21">
        <v>0</v>
      </c>
      <c r="L65" s="65"/>
      <c r="M65" s="66"/>
      <c r="N65" s="42"/>
      <c r="O65" s="42"/>
    </row>
    <row r="66" spans="1:15" s="23" customFormat="1" ht="13.5" customHeight="1" x14ac:dyDescent="0.3">
      <c r="A66" s="18" t="s">
        <v>45</v>
      </c>
      <c r="B66" s="25">
        <v>17</v>
      </c>
      <c r="C66" s="19">
        <f t="shared" si="0"/>
        <v>17</v>
      </c>
      <c r="D66" s="44">
        <v>17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2"/>
        <v>0</v>
      </c>
      <c r="J66" s="22">
        <v>0</v>
      </c>
      <c r="K66" s="21">
        <v>0</v>
      </c>
      <c r="L66" s="65"/>
      <c r="M66" s="66"/>
      <c r="N66" s="42"/>
      <c r="O66" s="42"/>
    </row>
    <row r="67" spans="1:15" s="23" customFormat="1" ht="13.5" customHeight="1" x14ac:dyDescent="0.3">
      <c r="A67" s="18" t="s">
        <v>46</v>
      </c>
      <c r="B67" s="25">
        <v>42</v>
      </c>
      <c r="C67" s="19">
        <f t="shared" si="0"/>
        <v>0</v>
      </c>
      <c r="D67" s="44">
        <v>0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2"/>
        <v>42</v>
      </c>
      <c r="J67" s="22">
        <v>0</v>
      </c>
      <c r="K67" s="21">
        <v>42</v>
      </c>
      <c r="L67" s="65"/>
      <c r="M67" s="66"/>
      <c r="N67" s="42"/>
      <c r="O67" s="42"/>
    </row>
    <row r="68" spans="1:15" s="23" customFormat="1" ht="13.5" customHeight="1" x14ac:dyDescent="0.3">
      <c r="A68" s="18" t="s">
        <v>47</v>
      </c>
      <c r="B68" s="25">
        <v>63</v>
      </c>
      <c r="C68" s="19">
        <f t="shared" si="0"/>
        <v>63</v>
      </c>
      <c r="D68" s="44">
        <v>63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2"/>
        <v>0</v>
      </c>
      <c r="J68" s="22">
        <v>0</v>
      </c>
      <c r="K68" s="21">
        <v>0</v>
      </c>
      <c r="L68" s="65"/>
      <c r="M68" s="66"/>
      <c r="N68" s="42"/>
      <c r="O68" s="42"/>
    </row>
    <row r="69" spans="1:15" s="14" customFormat="1" ht="13.5" customHeight="1" x14ac:dyDescent="0.3">
      <c r="A69" s="18" t="s">
        <v>48</v>
      </c>
      <c r="B69" s="25">
        <v>11</v>
      </c>
      <c r="C69" s="19">
        <f t="shared" si="0"/>
        <v>11</v>
      </c>
      <c r="D69" s="44">
        <v>11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2"/>
        <v>0</v>
      </c>
      <c r="J69" s="22">
        <v>0</v>
      </c>
      <c r="K69" s="21">
        <v>0</v>
      </c>
      <c r="L69" s="65"/>
      <c r="M69" s="66"/>
      <c r="N69" s="42"/>
      <c r="O69" s="42"/>
    </row>
    <row r="70" spans="1:15" s="14" customFormat="1" ht="13.5" customHeight="1" x14ac:dyDescent="0.3">
      <c r="A70" s="18" t="s">
        <v>49</v>
      </c>
      <c r="B70" s="25">
        <v>206</v>
      </c>
      <c r="C70" s="19">
        <f t="shared" si="0"/>
        <v>50</v>
      </c>
      <c r="D70" s="44">
        <v>0</v>
      </c>
      <c r="E70" s="20">
        <v>50</v>
      </c>
      <c r="F70" s="21">
        <f t="shared" si="1"/>
        <v>42</v>
      </c>
      <c r="G70" s="44">
        <v>0</v>
      </c>
      <c r="H70" s="44">
        <v>42</v>
      </c>
      <c r="I70" s="47">
        <f t="shared" si="2"/>
        <v>114</v>
      </c>
      <c r="J70" s="22">
        <v>0</v>
      </c>
      <c r="K70" s="21">
        <v>114</v>
      </c>
      <c r="L70" s="65"/>
      <c r="M70" s="66"/>
      <c r="N70" s="42"/>
      <c r="O70" s="42"/>
    </row>
    <row r="71" spans="1:15" s="14" customFormat="1" ht="18" customHeight="1" thickBot="1" x14ac:dyDescent="0.35">
      <c r="A71" s="32" t="s">
        <v>2</v>
      </c>
      <c r="B71" s="33">
        <f>SUM(B11:B70)</f>
        <v>13425</v>
      </c>
      <c r="C71" s="34">
        <f t="shared" ref="C71:M71" si="3">SUM(C11:C70)</f>
        <v>6720</v>
      </c>
      <c r="D71" s="45">
        <f t="shared" si="3"/>
        <v>2698</v>
      </c>
      <c r="E71" s="35">
        <f t="shared" si="3"/>
        <v>4022</v>
      </c>
      <c r="F71" s="37">
        <f t="shared" si="3"/>
        <v>3095</v>
      </c>
      <c r="G71" s="45">
        <f t="shared" si="3"/>
        <v>921</v>
      </c>
      <c r="H71" s="45">
        <f t="shared" si="3"/>
        <v>2174</v>
      </c>
      <c r="I71" s="48">
        <f t="shared" si="3"/>
        <v>3405</v>
      </c>
      <c r="J71" s="36">
        <f t="shared" si="3"/>
        <v>702</v>
      </c>
      <c r="K71" s="37">
        <f t="shared" si="3"/>
        <v>2703</v>
      </c>
      <c r="L71" s="48">
        <f t="shared" si="3"/>
        <v>205</v>
      </c>
      <c r="M71" s="37">
        <f t="shared" si="3"/>
        <v>205</v>
      </c>
    </row>
    <row r="72" spans="1:15" s="12" customFormat="1" ht="8.25" customHeight="1" thickTop="1" x14ac:dyDescent="0.3">
      <c r="A72" s="11"/>
      <c r="F72" s="13"/>
      <c r="G72" s="13"/>
      <c r="H72" s="13"/>
      <c r="I72" s="13"/>
      <c r="J72" s="13"/>
      <c r="K72" s="13"/>
    </row>
    <row r="73" spans="1:15" s="24" customFormat="1" ht="11.25" customHeight="1" x14ac:dyDescent="0.3">
      <c r="A73" s="60" t="s">
        <v>95</v>
      </c>
      <c r="B73" s="26"/>
      <c r="C73" s="26"/>
      <c r="D73" s="26"/>
      <c r="E73" s="26"/>
      <c r="F73" s="26"/>
      <c r="G73" s="26"/>
      <c r="H73" s="26"/>
      <c r="I73" s="26"/>
      <c r="J73" s="26"/>
      <c r="K73" s="31"/>
    </row>
    <row r="74" spans="1:15" s="24" customFormat="1" ht="11.25" customHeight="1" x14ac:dyDescent="0.3">
      <c r="A74" s="61" t="s">
        <v>96</v>
      </c>
      <c r="B74" s="26"/>
      <c r="C74" s="26"/>
      <c r="D74" s="26"/>
      <c r="E74" s="26"/>
      <c r="F74" s="26"/>
      <c r="G74" s="26"/>
      <c r="H74" s="26"/>
      <c r="I74" s="26"/>
      <c r="J74" s="26"/>
      <c r="K74" s="31"/>
    </row>
    <row r="75" spans="1:15" s="24" customFormat="1" ht="11.25" customHeight="1" x14ac:dyDescent="0.3">
      <c r="A75" s="49" t="s">
        <v>97</v>
      </c>
      <c r="B75" s="31"/>
      <c r="C75" s="31"/>
      <c r="D75" s="31"/>
      <c r="E75" s="31"/>
      <c r="F75" s="31"/>
      <c r="G75" s="31"/>
      <c r="H75" s="31"/>
      <c r="I75" s="31"/>
      <c r="J75" s="31"/>
      <c r="K75" s="31"/>
    </row>
    <row r="76" spans="1:15" ht="9" customHeight="1" x14ac:dyDescent="0.3">
      <c r="A76" s="49" t="s">
        <v>98</v>
      </c>
      <c r="B76" s="9"/>
      <c r="C76" s="9"/>
      <c r="D76" s="9"/>
      <c r="E76" s="9"/>
      <c r="F76" s="9"/>
      <c r="G76" s="9"/>
      <c r="H76" s="9"/>
      <c r="I76" s="9"/>
      <c r="J76" s="9"/>
      <c r="K76" s="9"/>
    </row>
    <row r="77" spans="1:15" ht="9" customHeight="1" x14ac:dyDescent="0.3">
      <c r="A77" s="49"/>
      <c r="B77" s="9"/>
      <c r="C77" s="9"/>
      <c r="D77" s="9"/>
      <c r="E77" s="9"/>
      <c r="F77" s="9"/>
      <c r="G77" s="9"/>
      <c r="H77" s="9"/>
      <c r="I77" s="9"/>
      <c r="J77" s="9"/>
      <c r="K77" s="9"/>
    </row>
    <row r="78" spans="1:15" ht="11.25" customHeight="1" x14ac:dyDescent="0.3">
      <c r="A78" s="9" t="s">
        <v>3</v>
      </c>
      <c r="B78" s="9"/>
      <c r="C78" s="9"/>
      <c r="D78" s="9"/>
      <c r="E78" s="9"/>
      <c r="F78" s="9"/>
      <c r="G78" s="9"/>
      <c r="H78" s="9"/>
      <c r="I78" s="9"/>
      <c r="J78" s="9"/>
      <c r="K78" s="41"/>
      <c r="M78" s="50" t="s">
        <v>93</v>
      </c>
    </row>
    <row r="79" spans="1:15" ht="9" customHeight="1" thickBot="1" x14ac:dyDescent="0.35">
      <c r="A79" s="10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</row>
    <row r="81" spans="2:11" ht="13.5" customHeight="1" x14ac:dyDescent="0.3">
      <c r="B81" s="40"/>
      <c r="C81" s="40"/>
      <c r="D81" s="40"/>
      <c r="E81" s="40"/>
      <c r="F81" s="40"/>
      <c r="G81" s="40"/>
      <c r="H81" s="40"/>
      <c r="I81" s="40"/>
      <c r="J81" s="40"/>
      <c r="K81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4"/>
  <sheetViews>
    <sheetView showGridLines="0" showZeros="0" zoomScaleNormal="100" workbookViewId="0">
      <pane ySplit="10" topLeftCell="A11" activePane="bottomLeft" state="frozenSplit"/>
      <selection activeCell="M6" sqref="M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13" width="7.21875" style="2" customWidth="1"/>
    <col min="14" max="16384" width="11.44140625" style="2"/>
  </cols>
  <sheetData>
    <row r="1" spans="1:23" ht="22.5" customHeight="1" x14ac:dyDescent="0.3">
      <c r="A1" s="1" t="s">
        <v>0</v>
      </c>
    </row>
    <row r="2" spans="1:23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ht="15" customHeight="1" x14ac:dyDescent="0.3"/>
    <row r="4" spans="1:23" s="6" customFormat="1" ht="15" customHeight="1" x14ac:dyDescent="0.3">
      <c r="A4" s="5" t="s">
        <v>79</v>
      </c>
      <c r="L4" s="30"/>
    </row>
    <row r="5" spans="1:23" s="6" customFormat="1" ht="15" customHeight="1" x14ac:dyDescent="0.3">
      <c r="A5" s="5" t="s">
        <v>4</v>
      </c>
      <c r="L5" s="30"/>
    </row>
    <row r="6" spans="1:23" s="6" customFormat="1" ht="15" customHeight="1" x14ac:dyDescent="0.3">
      <c r="A6" s="7" t="s">
        <v>68</v>
      </c>
      <c r="L6" s="30"/>
      <c r="M6" s="8" t="s">
        <v>125</v>
      </c>
    </row>
    <row r="7" spans="1:23" s="6" customFormat="1" ht="15" customHeight="1" x14ac:dyDescent="0.3">
      <c r="A7" s="38" t="s">
        <v>100</v>
      </c>
      <c r="L7" s="30"/>
    </row>
    <row r="8" spans="1:23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23" s="15" customFormat="1" ht="38.4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8" t="s">
        <v>67</v>
      </c>
      <c r="J9" s="100"/>
      <c r="K9" s="100"/>
      <c r="L9" s="97" t="s">
        <v>94</v>
      </c>
      <c r="M9" s="98"/>
    </row>
    <row r="10" spans="1:23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29" t="s">
        <v>65</v>
      </c>
    </row>
    <row r="11" spans="1:23" s="14" customFormat="1" ht="13.2" x14ac:dyDescent="0.3">
      <c r="A11" s="64" t="s">
        <v>90</v>
      </c>
      <c r="B11" s="57">
        <v>45</v>
      </c>
      <c r="C11" s="51"/>
      <c r="D11" s="52"/>
      <c r="E11" s="53"/>
      <c r="F11" s="54"/>
      <c r="G11" s="52"/>
      <c r="H11" s="52"/>
      <c r="I11" s="55"/>
      <c r="J11" s="67"/>
      <c r="K11" s="54"/>
      <c r="L11" s="55">
        <v>45</v>
      </c>
      <c r="M11" s="54">
        <v>45</v>
      </c>
    </row>
    <row r="12" spans="1:23" s="23" customFormat="1" ht="13.5" customHeight="1" x14ac:dyDescent="0.3">
      <c r="A12" s="18" t="s">
        <v>7</v>
      </c>
      <c r="B12" s="25">
        <v>1676</v>
      </c>
      <c r="C12" s="19">
        <f t="shared" ref="C12:C42" si="0">SUM(D12:E12)</f>
        <v>563</v>
      </c>
      <c r="D12" s="44">
        <v>0</v>
      </c>
      <c r="E12" s="20">
        <v>563</v>
      </c>
      <c r="F12" s="21">
        <f>SUM(G12:H12)</f>
        <v>419</v>
      </c>
      <c r="G12" s="44">
        <v>0</v>
      </c>
      <c r="H12" s="44">
        <v>419</v>
      </c>
      <c r="I12" s="47">
        <f>SUM(J12:K12)</f>
        <v>694</v>
      </c>
      <c r="J12" s="22">
        <v>64</v>
      </c>
      <c r="K12" s="21">
        <v>630</v>
      </c>
      <c r="L12" s="63"/>
      <c r="M12" s="66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3" customFormat="1" ht="13.5" customHeight="1" x14ac:dyDescent="0.3">
      <c r="A13" s="18" t="s">
        <v>8</v>
      </c>
      <c r="B13" s="25">
        <v>231</v>
      </c>
      <c r="C13" s="19">
        <f t="shared" si="0"/>
        <v>0</v>
      </c>
      <c r="D13" s="44">
        <v>0</v>
      </c>
      <c r="E13" s="20">
        <v>0</v>
      </c>
      <c r="F13" s="21">
        <f t="shared" ref="F13:F73" si="1">SUM(G13:H13)</f>
        <v>231</v>
      </c>
      <c r="G13" s="44">
        <v>231</v>
      </c>
      <c r="H13" s="44">
        <v>0</v>
      </c>
      <c r="I13" s="47">
        <f t="shared" ref="I13:I73" si="2">SUM(J13:K13)</f>
        <v>0</v>
      </c>
      <c r="J13" s="22">
        <v>0</v>
      </c>
      <c r="K13" s="21">
        <v>0</v>
      </c>
      <c r="L13" s="63"/>
      <c r="M13" s="66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3" customFormat="1" ht="13.5" customHeight="1" x14ac:dyDescent="0.3">
      <c r="A14" s="18" t="s">
        <v>9</v>
      </c>
      <c r="B14" s="25">
        <v>17</v>
      </c>
      <c r="C14" s="19">
        <f t="shared" si="0"/>
        <v>0</v>
      </c>
      <c r="D14" s="44">
        <v>0</v>
      </c>
      <c r="E14" s="20">
        <v>0</v>
      </c>
      <c r="F14" s="21">
        <f t="shared" si="1"/>
        <v>0</v>
      </c>
      <c r="G14" s="44">
        <v>0</v>
      </c>
      <c r="H14" s="44">
        <v>0</v>
      </c>
      <c r="I14" s="47">
        <f t="shared" si="2"/>
        <v>17</v>
      </c>
      <c r="J14" s="22">
        <v>0</v>
      </c>
      <c r="K14" s="21">
        <v>17</v>
      </c>
      <c r="L14" s="63"/>
      <c r="M14" s="66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s="23" customFormat="1" ht="13.5" customHeight="1" x14ac:dyDescent="0.3">
      <c r="A15" s="18" t="s">
        <v>10</v>
      </c>
      <c r="B15" s="25">
        <v>401</v>
      </c>
      <c r="C15" s="19">
        <f t="shared" si="0"/>
        <v>200</v>
      </c>
      <c r="D15" s="44">
        <v>0</v>
      </c>
      <c r="E15" s="20">
        <v>200</v>
      </c>
      <c r="F15" s="21">
        <f t="shared" si="1"/>
        <v>97</v>
      </c>
      <c r="G15" s="44">
        <v>0</v>
      </c>
      <c r="H15" s="44">
        <v>97</v>
      </c>
      <c r="I15" s="47">
        <f t="shared" si="2"/>
        <v>104</v>
      </c>
      <c r="J15" s="22">
        <v>0</v>
      </c>
      <c r="K15" s="21">
        <v>104</v>
      </c>
      <c r="L15" s="63"/>
      <c r="M15" s="66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s="23" customFormat="1" ht="13.5" customHeight="1" x14ac:dyDescent="0.3">
      <c r="A16" s="18" t="s">
        <v>53</v>
      </c>
      <c r="B16" s="25">
        <v>8</v>
      </c>
      <c r="C16" s="19">
        <f t="shared" si="0"/>
        <v>3</v>
      </c>
      <c r="D16" s="44">
        <v>3</v>
      </c>
      <c r="E16" s="20">
        <v>0</v>
      </c>
      <c r="F16" s="21">
        <f t="shared" si="1"/>
        <v>5</v>
      </c>
      <c r="G16" s="44">
        <v>5</v>
      </c>
      <c r="H16" s="44">
        <v>0</v>
      </c>
      <c r="I16" s="47">
        <f t="shared" si="2"/>
        <v>0</v>
      </c>
      <c r="J16" s="22">
        <v>0</v>
      </c>
      <c r="K16" s="21">
        <v>0</v>
      </c>
      <c r="L16" s="63"/>
      <c r="M16" s="66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s="23" customFormat="1" ht="13.5" customHeight="1" x14ac:dyDescent="0.3">
      <c r="A17" s="18" t="s">
        <v>57</v>
      </c>
      <c r="B17" s="25">
        <v>66</v>
      </c>
      <c r="C17" s="19">
        <f t="shared" si="0"/>
        <v>66</v>
      </c>
      <c r="D17" s="44">
        <v>66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2"/>
        <v>0</v>
      </c>
      <c r="J17" s="22">
        <v>0</v>
      </c>
      <c r="K17" s="21">
        <v>0</v>
      </c>
      <c r="L17" s="63"/>
      <c r="M17" s="66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s="23" customFormat="1" ht="13.5" customHeight="1" x14ac:dyDescent="0.3">
      <c r="A18" s="18" t="s">
        <v>70</v>
      </c>
      <c r="B18" s="25">
        <v>8</v>
      </c>
      <c r="C18" s="19">
        <f t="shared" si="0"/>
        <v>8</v>
      </c>
      <c r="D18" s="44">
        <v>8</v>
      </c>
      <c r="E18" s="20">
        <v>0</v>
      </c>
      <c r="F18" s="21">
        <f t="shared" si="1"/>
        <v>0</v>
      </c>
      <c r="G18" s="44">
        <v>0</v>
      </c>
      <c r="H18" s="44">
        <v>0</v>
      </c>
      <c r="I18" s="47">
        <f t="shared" si="2"/>
        <v>0</v>
      </c>
      <c r="J18" s="22">
        <v>0</v>
      </c>
      <c r="K18" s="21">
        <v>0</v>
      </c>
      <c r="L18" s="63"/>
      <c r="M18" s="66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s="23" customFormat="1" ht="13.5" customHeight="1" x14ac:dyDescent="0.3">
      <c r="A19" s="18" t="s">
        <v>11</v>
      </c>
      <c r="B19" s="25">
        <v>138</v>
      </c>
      <c r="C19" s="19">
        <f t="shared" si="0"/>
        <v>109</v>
      </c>
      <c r="D19" s="44">
        <v>109</v>
      </c>
      <c r="E19" s="20">
        <v>0</v>
      </c>
      <c r="F19" s="21">
        <f t="shared" si="1"/>
        <v>23</v>
      </c>
      <c r="G19" s="44">
        <v>23</v>
      </c>
      <c r="H19" s="44">
        <v>0</v>
      </c>
      <c r="I19" s="47">
        <f t="shared" si="2"/>
        <v>6</v>
      </c>
      <c r="J19" s="22">
        <v>0</v>
      </c>
      <c r="K19" s="21">
        <v>6</v>
      </c>
      <c r="L19" s="63"/>
      <c r="M19" s="66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s="23" customFormat="1" ht="13.5" customHeight="1" x14ac:dyDescent="0.3">
      <c r="A20" s="18" t="s">
        <v>12</v>
      </c>
      <c r="B20" s="25">
        <v>3</v>
      </c>
      <c r="C20" s="19">
        <f t="shared" si="0"/>
        <v>0</v>
      </c>
      <c r="D20" s="44">
        <v>0</v>
      </c>
      <c r="E20" s="20">
        <v>0</v>
      </c>
      <c r="F20" s="21">
        <f t="shared" si="1"/>
        <v>0</v>
      </c>
      <c r="G20" s="44">
        <v>0</v>
      </c>
      <c r="H20" s="44">
        <v>0</v>
      </c>
      <c r="I20" s="47">
        <f t="shared" si="2"/>
        <v>3</v>
      </c>
      <c r="J20" s="22">
        <v>0</v>
      </c>
      <c r="K20" s="21">
        <v>3</v>
      </c>
      <c r="L20" s="63"/>
      <c r="M20" s="66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s="23" customFormat="1" ht="13.5" customHeight="1" x14ac:dyDescent="0.3">
      <c r="A21" s="18" t="s">
        <v>13</v>
      </c>
      <c r="B21" s="25">
        <v>77</v>
      </c>
      <c r="C21" s="19">
        <f t="shared" si="0"/>
        <v>0</v>
      </c>
      <c r="D21" s="44">
        <v>0</v>
      </c>
      <c r="E21" s="20">
        <v>0</v>
      </c>
      <c r="F21" s="21">
        <f t="shared" si="1"/>
        <v>32</v>
      </c>
      <c r="G21" s="44">
        <v>32</v>
      </c>
      <c r="H21" s="44">
        <v>0</v>
      </c>
      <c r="I21" s="47">
        <f t="shared" si="2"/>
        <v>45</v>
      </c>
      <c r="J21" s="22">
        <v>45</v>
      </c>
      <c r="K21" s="21">
        <v>0</v>
      </c>
      <c r="L21" s="63"/>
      <c r="M21" s="66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s="23" customFormat="1" ht="13.5" customHeight="1" x14ac:dyDescent="0.3">
      <c r="A22" s="18" t="s">
        <v>58</v>
      </c>
      <c r="B22" s="25">
        <v>76</v>
      </c>
      <c r="C22" s="19">
        <f t="shared" si="0"/>
        <v>0</v>
      </c>
      <c r="D22" s="44">
        <v>0</v>
      </c>
      <c r="E22" s="20">
        <v>0</v>
      </c>
      <c r="F22" s="21">
        <f t="shared" si="1"/>
        <v>74</v>
      </c>
      <c r="G22" s="44">
        <v>74</v>
      </c>
      <c r="H22" s="44">
        <v>0</v>
      </c>
      <c r="I22" s="47">
        <f t="shared" si="2"/>
        <v>2</v>
      </c>
      <c r="J22" s="22">
        <v>2</v>
      </c>
      <c r="K22" s="21">
        <v>0</v>
      </c>
      <c r="L22" s="63"/>
      <c r="M22" s="66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s="23" customFormat="1" ht="13.5" customHeight="1" x14ac:dyDescent="0.3">
      <c r="A23" s="18" t="s">
        <v>14</v>
      </c>
      <c r="B23" s="25">
        <v>155</v>
      </c>
      <c r="C23" s="19">
        <f t="shared" si="0"/>
        <v>155</v>
      </c>
      <c r="D23" s="44">
        <v>155</v>
      </c>
      <c r="E23" s="20">
        <v>0</v>
      </c>
      <c r="F23" s="21">
        <f t="shared" si="1"/>
        <v>0</v>
      </c>
      <c r="G23" s="44">
        <v>0</v>
      </c>
      <c r="H23" s="44">
        <v>0</v>
      </c>
      <c r="I23" s="47">
        <f t="shared" si="2"/>
        <v>0</v>
      </c>
      <c r="J23" s="22">
        <v>0</v>
      </c>
      <c r="K23" s="21">
        <v>0</v>
      </c>
      <c r="L23" s="63"/>
      <c r="M23" s="66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s="23" customFormat="1" ht="13.5" customHeight="1" x14ac:dyDescent="0.3">
      <c r="A24" s="18" t="s">
        <v>15</v>
      </c>
      <c r="B24" s="25">
        <v>38</v>
      </c>
      <c r="C24" s="19">
        <f t="shared" si="0"/>
        <v>26</v>
      </c>
      <c r="D24" s="44">
        <v>26</v>
      </c>
      <c r="E24" s="20">
        <v>0</v>
      </c>
      <c r="F24" s="21">
        <f t="shared" si="1"/>
        <v>12</v>
      </c>
      <c r="G24" s="44">
        <v>12</v>
      </c>
      <c r="H24" s="44">
        <v>0</v>
      </c>
      <c r="I24" s="47">
        <f t="shared" si="2"/>
        <v>0</v>
      </c>
      <c r="J24" s="22">
        <v>0</v>
      </c>
      <c r="K24" s="21">
        <v>0</v>
      </c>
      <c r="L24" s="63"/>
      <c r="M24" s="66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s="23" customFormat="1" ht="13.5" customHeight="1" x14ac:dyDescent="0.3">
      <c r="A25" s="18" t="s">
        <v>16</v>
      </c>
      <c r="B25" s="25">
        <v>29</v>
      </c>
      <c r="C25" s="19">
        <f t="shared" si="0"/>
        <v>0</v>
      </c>
      <c r="D25" s="44">
        <v>0</v>
      </c>
      <c r="E25" s="20">
        <v>0</v>
      </c>
      <c r="F25" s="21">
        <f t="shared" si="1"/>
        <v>0</v>
      </c>
      <c r="G25" s="44">
        <v>0</v>
      </c>
      <c r="H25" s="44">
        <v>0</v>
      </c>
      <c r="I25" s="47">
        <f t="shared" si="2"/>
        <v>29</v>
      </c>
      <c r="J25" s="22">
        <v>29</v>
      </c>
      <c r="K25" s="21">
        <v>0</v>
      </c>
      <c r="L25" s="63"/>
      <c r="M25" s="66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s="23" customFormat="1" ht="13.5" customHeight="1" x14ac:dyDescent="0.3">
      <c r="A26" s="18" t="s">
        <v>17</v>
      </c>
      <c r="B26" s="25">
        <v>76</v>
      </c>
      <c r="C26" s="19">
        <f t="shared" si="0"/>
        <v>76</v>
      </c>
      <c r="D26" s="44">
        <v>76</v>
      </c>
      <c r="E26" s="20">
        <v>0</v>
      </c>
      <c r="F26" s="21">
        <f t="shared" si="1"/>
        <v>0</v>
      </c>
      <c r="G26" s="44">
        <v>0</v>
      </c>
      <c r="H26" s="44">
        <v>0</v>
      </c>
      <c r="I26" s="47">
        <f t="shared" si="2"/>
        <v>0</v>
      </c>
      <c r="J26" s="22">
        <v>0</v>
      </c>
      <c r="K26" s="21">
        <v>0</v>
      </c>
      <c r="L26" s="63"/>
      <c r="M26" s="66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s="23" customFormat="1" ht="13.5" customHeight="1" x14ac:dyDescent="0.3">
      <c r="A27" s="18" t="s">
        <v>18</v>
      </c>
      <c r="B27" s="25">
        <v>2836</v>
      </c>
      <c r="C27" s="19">
        <f t="shared" si="0"/>
        <v>1201</v>
      </c>
      <c r="D27" s="44">
        <v>0</v>
      </c>
      <c r="E27" s="20">
        <v>1201</v>
      </c>
      <c r="F27" s="21">
        <f t="shared" si="1"/>
        <v>646</v>
      </c>
      <c r="G27" s="44">
        <v>0</v>
      </c>
      <c r="H27" s="44">
        <v>646</v>
      </c>
      <c r="I27" s="47">
        <f t="shared" si="2"/>
        <v>989</v>
      </c>
      <c r="J27" s="22">
        <v>0</v>
      </c>
      <c r="K27" s="21">
        <v>989</v>
      </c>
      <c r="L27" s="63"/>
      <c r="M27" s="66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s="23" customFormat="1" ht="13.5" customHeight="1" x14ac:dyDescent="0.3">
      <c r="A28" s="18" t="s">
        <v>19</v>
      </c>
      <c r="B28" s="25">
        <v>188</v>
      </c>
      <c r="C28" s="19">
        <f t="shared" si="0"/>
        <v>188</v>
      </c>
      <c r="D28" s="44">
        <v>188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2"/>
        <v>0</v>
      </c>
      <c r="J28" s="22">
        <v>0</v>
      </c>
      <c r="K28" s="21">
        <v>0</v>
      </c>
      <c r="L28" s="63"/>
      <c r="M28" s="66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s="23" customFormat="1" ht="13.5" customHeight="1" x14ac:dyDescent="0.3">
      <c r="A29" s="18" t="s">
        <v>20</v>
      </c>
      <c r="B29" s="25">
        <v>77</v>
      </c>
      <c r="C29" s="19">
        <f t="shared" si="0"/>
        <v>77</v>
      </c>
      <c r="D29" s="44">
        <v>77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2"/>
        <v>0</v>
      </c>
      <c r="J29" s="22">
        <v>0</v>
      </c>
      <c r="K29" s="21">
        <v>0</v>
      </c>
      <c r="L29" s="63"/>
      <c r="M29" s="66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s="23" customFormat="1" ht="13.5" customHeight="1" x14ac:dyDescent="0.3">
      <c r="A30" s="18" t="s">
        <v>21</v>
      </c>
      <c r="B30" s="25">
        <v>270</v>
      </c>
      <c r="C30" s="19">
        <f t="shared" si="0"/>
        <v>270</v>
      </c>
      <c r="D30" s="44">
        <v>270</v>
      </c>
      <c r="E30" s="20">
        <v>0</v>
      </c>
      <c r="F30" s="21">
        <f t="shared" si="1"/>
        <v>0</v>
      </c>
      <c r="G30" s="44">
        <v>0</v>
      </c>
      <c r="H30" s="44">
        <v>0</v>
      </c>
      <c r="I30" s="47">
        <f t="shared" si="2"/>
        <v>0</v>
      </c>
      <c r="J30" s="22">
        <v>0</v>
      </c>
      <c r="K30" s="21">
        <v>0</v>
      </c>
      <c r="L30" s="63"/>
      <c r="M30" s="66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s="23" customFormat="1" ht="13.5" customHeight="1" x14ac:dyDescent="0.3">
      <c r="A31" s="18" t="s">
        <v>69</v>
      </c>
      <c r="B31" s="25">
        <v>684</v>
      </c>
      <c r="C31" s="19">
        <f t="shared" si="0"/>
        <v>159</v>
      </c>
      <c r="D31" s="44">
        <v>159</v>
      </c>
      <c r="E31" s="20">
        <v>0</v>
      </c>
      <c r="F31" s="21">
        <f t="shared" si="1"/>
        <v>292</v>
      </c>
      <c r="G31" s="44">
        <v>292</v>
      </c>
      <c r="H31" s="44">
        <v>0</v>
      </c>
      <c r="I31" s="47">
        <f t="shared" si="2"/>
        <v>233</v>
      </c>
      <c r="J31" s="22">
        <v>233</v>
      </c>
      <c r="K31" s="21">
        <v>0</v>
      </c>
      <c r="L31" s="63"/>
      <c r="M31" s="66"/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s="23" customFormat="1" ht="13.5" customHeight="1" x14ac:dyDescent="0.3">
      <c r="A32" s="18" t="s">
        <v>91</v>
      </c>
      <c r="B32" s="25">
        <v>102</v>
      </c>
      <c r="C32" s="19"/>
      <c r="D32" s="44"/>
      <c r="E32" s="20"/>
      <c r="F32" s="21"/>
      <c r="G32" s="44"/>
      <c r="H32" s="44"/>
      <c r="I32" s="47"/>
      <c r="J32" s="22"/>
      <c r="K32" s="21"/>
      <c r="L32" s="63">
        <v>102</v>
      </c>
      <c r="M32" s="66">
        <v>102</v>
      </c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1:23" s="23" customFormat="1" ht="13.5" customHeight="1" x14ac:dyDescent="0.3">
      <c r="A33" s="18" t="s">
        <v>22</v>
      </c>
      <c r="B33" s="25">
        <v>152</v>
      </c>
      <c r="C33" s="19">
        <f t="shared" si="0"/>
        <v>152</v>
      </c>
      <c r="D33" s="44">
        <v>0</v>
      </c>
      <c r="E33" s="20">
        <v>152</v>
      </c>
      <c r="F33" s="21">
        <f t="shared" si="1"/>
        <v>0</v>
      </c>
      <c r="G33" s="44">
        <v>0</v>
      </c>
      <c r="H33" s="44">
        <v>0</v>
      </c>
      <c r="I33" s="47">
        <f t="shared" si="2"/>
        <v>0</v>
      </c>
      <c r="J33" s="22">
        <v>0</v>
      </c>
      <c r="K33" s="21">
        <v>0</v>
      </c>
      <c r="L33" s="62"/>
      <c r="M33" s="66"/>
      <c r="N33" s="42"/>
      <c r="O33" s="42"/>
      <c r="P33" s="42"/>
      <c r="Q33" s="42"/>
      <c r="R33" s="42"/>
      <c r="S33" s="42"/>
      <c r="T33" s="42">
        <v>0</v>
      </c>
      <c r="U33" s="42"/>
      <c r="V33" s="42"/>
      <c r="W33" s="42"/>
    </row>
    <row r="34" spans="1:23" s="23" customFormat="1" ht="13.5" customHeight="1" x14ac:dyDescent="0.3">
      <c r="A34" s="18" t="s">
        <v>23</v>
      </c>
      <c r="B34" s="25">
        <v>302</v>
      </c>
      <c r="C34" s="19">
        <f t="shared" si="0"/>
        <v>173</v>
      </c>
      <c r="D34" s="44">
        <v>173</v>
      </c>
      <c r="E34" s="20">
        <v>0</v>
      </c>
      <c r="F34" s="21">
        <f t="shared" si="1"/>
        <v>73</v>
      </c>
      <c r="G34" s="44">
        <v>73</v>
      </c>
      <c r="H34" s="44">
        <v>0</v>
      </c>
      <c r="I34" s="47">
        <f t="shared" si="2"/>
        <v>56</v>
      </c>
      <c r="J34" s="22">
        <v>56</v>
      </c>
      <c r="K34" s="21">
        <v>0</v>
      </c>
      <c r="L34" s="63"/>
      <c r="M34" s="66"/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1:23" s="23" customFormat="1" ht="13.5" customHeight="1" x14ac:dyDescent="0.3">
      <c r="A35" s="18" t="s">
        <v>92</v>
      </c>
      <c r="B35" s="25">
        <v>61</v>
      </c>
      <c r="C35" s="19"/>
      <c r="D35" s="44"/>
      <c r="E35" s="20"/>
      <c r="F35" s="21"/>
      <c r="G35" s="44"/>
      <c r="H35" s="44"/>
      <c r="I35" s="47"/>
      <c r="J35" s="22"/>
      <c r="K35" s="21"/>
      <c r="L35" s="63">
        <v>61</v>
      </c>
      <c r="M35" s="66">
        <v>61</v>
      </c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s="23" customFormat="1" ht="13.5" customHeight="1" x14ac:dyDescent="0.3">
      <c r="A36" s="18" t="s">
        <v>24</v>
      </c>
      <c r="B36" s="25">
        <v>55</v>
      </c>
      <c r="C36" s="19">
        <f t="shared" si="0"/>
        <v>55</v>
      </c>
      <c r="D36" s="44">
        <v>55</v>
      </c>
      <c r="E36" s="20">
        <v>0</v>
      </c>
      <c r="F36" s="21">
        <f t="shared" si="1"/>
        <v>0</v>
      </c>
      <c r="G36" s="44">
        <v>0</v>
      </c>
      <c r="H36" s="44">
        <v>0</v>
      </c>
      <c r="I36" s="47">
        <f t="shared" si="2"/>
        <v>0</v>
      </c>
      <c r="J36" s="22">
        <v>0</v>
      </c>
      <c r="K36" s="21">
        <v>0</v>
      </c>
      <c r="L36" s="63"/>
      <c r="M36" s="66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1:23" s="23" customFormat="1" ht="13.5" customHeight="1" x14ac:dyDescent="0.3">
      <c r="A37" s="18" t="s">
        <v>59</v>
      </c>
      <c r="B37" s="25">
        <v>47</v>
      </c>
      <c r="C37" s="19">
        <f t="shared" si="0"/>
        <v>47</v>
      </c>
      <c r="D37" s="44">
        <v>0</v>
      </c>
      <c r="E37" s="20">
        <v>47</v>
      </c>
      <c r="F37" s="21">
        <f t="shared" si="1"/>
        <v>0</v>
      </c>
      <c r="G37" s="44">
        <v>0</v>
      </c>
      <c r="H37" s="44">
        <v>0</v>
      </c>
      <c r="I37" s="47">
        <f t="shared" si="2"/>
        <v>0</v>
      </c>
      <c r="J37" s="22">
        <v>0</v>
      </c>
      <c r="K37" s="21">
        <v>0</v>
      </c>
      <c r="L37" s="63"/>
      <c r="M37" s="66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1:23" s="23" customFormat="1" ht="13.5" customHeight="1" x14ac:dyDescent="0.3">
      <c r="A38" s="18" t="s">
        <v>71</v>
      </c>
      <c r="B38" s="25">
        <v>4</v>
      </c>
      <c r="C38" s="19">
        <f t="shared" si="0"/>
        <v>4</v>
      </c>
      <c r="D38" s="44">
        <v>4</v>
      </c>
      <c r="E38" s="20">
        <v>0</v>
      </c>
      <c r="F38" s="21">
        <f t="shared" si="1"/>
        <v>0</v>
      </c>
      <c r="G38" s="44">
        <v>0</v>
      </c>
      <c r="H38" s="44">
        <v>0</v>
      </c>
      <c r="I38" s="47">
        <f t="shared" si="2"/>
        <v>0</v>
      </c>
      <c r="J38" s="22">
        <v>0</v>
      </c>
      <c r="K38" s="21">
        <v>0</v>
      </c>
      <c r="L38" s="63"/>
      <c r="M38" s="66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1:23" s="23" customFormat="1" ht="13.5" customHeight="1" x14ac:dyDescent="0.3">
      <c r="A39" s="18" t="s">
        <v>62</v>
      </c>
      <c r="B39" s="25">
        <v>8</v>
      </c>
      <c r="C39" s="19">
        <f t="shared" si="0"/>
        <v>8</v>
      </c>
      <c r="D39" s="44">
        <v>8</v>
      </c>
      <c r="E39" s="20">
        <v>0</v>
      </c>
      <c r="F39" s="21">
        <f t="shared" si="1"/>
        <v>0</v>
      </c>
      <c r="G39" s="44">
        <v>0</v>
      </c>
      <c r="H39" s="44">
        <v>0</v>
      </c>
      <c r="I39" s="47">
        <f t="shared" si="2"/>
        <v>0</v>
      </c>
      <c r="J39" s="22">
        <v>0</v>
      </c>
      <c r="K39" s="21">
        <v>0</v>
      </c>
      <c r="L39" s="63"/>
      <c r="M39" s="66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1:23" s="23" customFormat="1" ht="13.5" customHeight="1" x14ac:dyDescent="0.3">
      <c r="A40" s="18" t="s">
        <v>63</v>
      </c>
      <c r="B40" s="25">
        <v>41</v>
      </c>
      <c r="C40" s="19">
        <f t="shared" si="0"/>
        <v>41</v>
      </c>
      <c r="D40" s="44">
        <v>41</v>
      </c>
      <c r="E40" s="20">
        <v>0</v>
      </c>
      <c r="F40" s="21">
        <f t="shared" si="1"/>
        <v>0</v>
      </c>
      <c r="G40" s="44">
        <v>0</v>
      </c>
      <c r="H40" s="44">
        <v>0</v>
      </c>
      <c r="I40" s="47">
        <f t="shared" si="2"/>
        <v>0</v>
      </c>
      <c r="J40" s="22">
        <v>0</v>
      </c>
      <c r="K40" s="21">
        <v>0</v>
      </c>
      <c r="L40" s="63"/>
      <c r="M40" s="66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1:23" s="23" customFormat="1" ht="13.5" customHeight="1" x14ac:dyDescent="0.3">
      <c r="A41" s="18" t="s">
        <v>25</v>
      </c>
      <c r="B41" s="25">
        <v>177</v>
      </c>
      <c r="C41" s="19">
        <f t="shared" si="0"/>
        <v>177</v>
      </c>
      <c r="D41" s="44">
        <v>177</v>
      </c>
      <c r="E41" s="20">
        <v>0</v>
      </c>
      <c r="F41" s="21">
        <f t="shared" si="1"/>
        <v>0</v>
      </c>
      <c r="G41" s="44">
        <v>0</v>
      </c>
      <c r="H41" s="44">
        <v>0</v>
      </c>
      <c r="I41" s="47">
        <f t="shared" si="2"/>
        <v>0</v>
      </c>
      <c r="J41" s="22">
        <v>0</v>
      </c>
      <c r="K41" s="21">
        <v>0</v>
      </c>
      <c r="L41" s="63"/>
      <c r="M41" s="66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1:23" s="23" customFormat="1" ht="13.5" customHeight="1" x14ac:dyDescent="0.3">
      <c r="A42" s="18" t="s">
        <v>60</v>
      </c>
      <c r="B42" s="25">
        <v>74</v>
      </c>
      <c r="C42" s="19">
        <f t="shared" si="0"/>
        <v>0</v>
      </c>
      <c r="D42" s="44">
        <v>0</v>
      </c>
      <c r="E42" s="20">
        <v>0</v>
      </c>
      <c r="F42" s="21">
        <f t="shared" si="1"/>
        <v>74</v>
      </c>
      <c r="G42" s="44">
        <v>74</v>
      </c>
      <c r="H42" s="44">
        <v>0</v>
      </c>
      <c r="I42" s="47">
        <f t="shared" si="2"/>
        <v>0</v>
      </c>
      <c r="J42" s="22">
        <v>0</v>
      </c>
      <c r="K42" s="21">
        <v>0</v>
      </c>
      <c r="L42" s="63"/>
      <c r="M42" s="66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1:23" s="23" customFormat="1" ht="13.5" customHeight="1" x14ac:dyDescent="0.3">
      <c r="A43" s="18" t="s">
        <v>61</v>
      </c>
      <c r="B43" s="25">
        <v>19</v>
      </c>
      <c r="C43" s="19">
        <f t="shared" ref="C43:C73" si="3">SUM(D43:E43)</f>
        <v>4</v>
      </c>
      <c r="D43" s="44">
        <v>4</v>
      </c>
      <c r="E43" s="20">
        <v>0</v>
      </c>
      <c r="F43" s="21">
        <f t="shared" si="1"/>
        <v>15</v>
      </c>
      <c r="G43" s="44">
        <v>15</v>
      </c>
      <c r="H43" s="44">
        <v>0</v>
      </c>
      <c r="I43" s="47">
        <f t="shared" si="2"/>
        <v>0</v>
      </c>
      <c r="J43" s="22">
        <v>0</v>
      </c>
      <c r="K43" s="21">
        <v>0</v>
      </c>
      <c r="L43" s="63"/>
      <c r="M43" s="66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1:23" s="23" customFormat="1" ht="13.5" customHeight="1" x14ac:dyDescent="0.3">
      <c r="A44" s="18" t="s">
        <v>26</v>
      </c>
      <c r="B44" s="25">
        <v>48</v>
      </c>
      <c r="C44" s="19">
        <f t="shared" si="3"/>
        <v>48</v>
      </c>
      <c r="D44" s="44">
        <v>48</v>
      </c>
      <c r="E44" s="20">
        <v>0</v>
      </c>
      <c r="F44" s="21">
        <f t="shared" si="1"/>
        <v>0</v>
      </c>
      <c r="G44" s="44">
        <v>0</v>
      </c>
      <c r="H44" s="44">
        <v>0</v>
      </c>
      <c r="I44" s="47">
        <f t="shared" si="2"/>
        <v>0</v>
      </c>
      <c r="J44" s="22">
        <v>0</v>
      </c>
      <c r="K44" s="21">
        <v>0</v>
      </c>
      <c r="L44" s="63"/>
      <c r="M44" s="66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1:23" s="23" customFormat="1" ht="13.5" customHeight="1" x14ac:dyDescent="0.3">
      <c r="A45" s="18" t="s">
        <v>27</v>
      </c>
      <c r="B45" s="25">
        <v>288</v>
      </c>
      <c r="C45" s="19">
        <f t="shared" si="3"/>
        <v>227</v>
      </c>
      <c r="D45" s="44">
        <v>0</v>
      </c>
      <c r="E45" s="20">
        <v>227</v>
      </c>
      <c r="F45" s="21">
        <f t="shared" si="1"/>
        <v>54</v>
      </c>
      <c r="G45" s="44">
        <v>0</v>
      </c>
      <c r="H45" s="44">
        <v>54</v>
      </c>
      <c r="I45" s="47">
        <f t="shared" si="2"/>
        <v>7</v>
      </c>
      <c r="J45" s="22">
        <v>0</v>
      </c>
      <c r="K45" s="21">
        <v>7</v>
      </c>
      <c r="L45" s="63"/>
      <c r="M45" s="66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1:23" s="23" customFormat="1" ht="13.5" customHeight="1" x14ac:dyDescent="0.3">
      <c r="A46" s="18" t="s">
        <v>51</v>
      </c>
      <c r="B46" s="25">
        <v>40</v>
      </c>
      <c r="C46" s="19">
        <f t="shared" si="3"/>
        <v>17</v>
      </c>
      <c r="D46" s="44">
        <v>17</v>
      </c>
      <c r="E46" s="20">
        <v>0</v>
      </c>
      <c r="F46" s="21">
        <f t="shared" si="1"/>
        <v>16</v>
      </c>
      <c r="G46" s="44">
        <v>16</v>
      </c>
      <c r="H46" s="44">
        <v>0</v>
      </c>
      <c r="I46" s="47">
        <f t="shared" si="2"/>
        <v>7</v>
      </c>
      <c r="J46" s="22">
        <v>7</v>
      </c>
      <c r="K46" s="21">
        <v>0</v>
      </c>
      <c r="L46" s="63"/>
      <c r="M46" s="66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1:23" s="23" customFormat="1" ht="13.5" customHeight="1" x14ac:dyDescent="0.3">
      <c r="A47" s="18" t="s">
        <v>28</v>
      </c>
      <c r="B47" s="25">
        <v>186</v>
      </c>
      <c r="C47" s="19">
        <f t="shared" si="3"/>
        <v>128</v>
      </c>
      <c r="D47" s="44">
        <v>0</v>
      </c>
      <c r="E47" s="20">
        <v>128</v>
      </c>
      <c r="F47" s="21">
        <f t="shared" si="1"/>
        <v>36</v>
      </c>
      <c r="G47" s="44">
        <v>0</v>
      </c>
      <c r="H47" s="44">
        <v>36</v>
      </c>
      <c r="I47" s="47">
        <f t="shared" si="2"/>
        <v>22</v>
      </c>
      <c r="J47" s="22">
        <v>0</v>
      </c>
      <c r="K47" s="21">
        <v>22</v>
      </c>
      <c r="L47" s="63"/>
      <c r="M47" s="66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1:23" s="23" customFormat="1" ht="13.5" customHeight="1" x14ac:dyDescent="0.3">
      <c r="A48" s="18" t="s">
        <v>29</v>
      </c>
      <c r="B48" s="25">
        <v>387</v>
      </c>
      <c r="C48" s="19">
        <f t="shared" si="3"/>
        <v>387</v>
      </c>
      <c r="D48" s="44">
        <v>387</v>
      </c>
      <c r="E48" s="20">
        <v>0</v>
      </c>
      <c r="F48" s="21">
        <f t="shared" si="1"/>
        <v>0</v>
      </c>
      <c r="G48" s="44">
        <v>0</v>
      </c>
      <c r="H48" s="44">
        <v>0</v>
      </c>
      <c r="I48" s="47">
        <f t="shared" si="2"/>
        <v>0</v>
      </c>
      <c r="J48" s="22">
        <v>0</v>
      </c>
      <c r="K48" s="21">
        <v>0</v>
      </c>
      <c r="L48" s="63"/>
      <c r="M48" s="66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1:23" s="23" customFormat="1" ht="13.5" customHeight="1" x14ac:dyDescent="0.3">
      <c r="A49" s="18" t="s">
        <v>30</v>
      </c>
      <c r="B49" s="25">
        <v>1478</v>
      </c>
      <c r="C49" s="19">
        <f t="shared" si="3"/>
        <v>447</v>
      </c>
      <c r="D49" s="44">
        <v>0</v>
      </c>
      <c r="E49" s="20">
        <v>447</v>
      </c>
      <c r="F49" s="21">
        <f t="shared" si="1"/>
        <v>503</v>
      </c>
      <c r="G49" s="44">
        <v>0</v>
      </c>
      <c r="H49" s="44">
        <v>503</v>
      </c>
      <c r="I49" s="47">
        <f t="shared" si="2"/>
        <v>528</v>
      </c>
      <c r="J49" s="22">
        <v>251</v>
      </c>
      <c r="K49" s="21">
        <v>277</v>
      </c>
      <c r="L49" s="63"/>
      <c r="M49" s="66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1:23" s="23" customFormat="1" ht="13.5" customHeight="1" x14ac:dyDescent="0.3">
      <c r="A50" s="18" t="s">
        <v>50</v>
      </c>
      <c r="B50" s="25">
        <v>1439</v>
      </c>
      <c r="C50" s="19">
        <f t="shared" si="3"/>
        <v>720</v>
      </c>
      <c r="D50" s="44">
        <v>0</v>
      </c>
      <c r="E50" s="20">
        <v>720</v>
      </c>
      <c r="F50" s="21">
        <f t="shared" si="1"/>
        <v>372</v>
      </c>
      <c r="G50" s="44">
        <v>0</v>
      </c>
      <c r="H50" s="44">
        <v>372</v>
      </c>
      <c r="I50" s="47">
        <f t="shared" si="2"/>
        <v>347</v>
      </c>
      <c r="J50" s="22">
        <v>0</v>
      </c>
      <c r="K50" s="21">
        <v>347</v>
      </c>
      <c r="L50" s="63"/>
      <c r="M50" s="66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1:23" s="23" customFormat="1" ht="13.5" customHeight="1" x14ac:dyDescent="0.3">
      <c r="A51" s="18" t="s">
        <v>31</v>
      </c>
      <c r="B51" s="25">
        <v>286</v>
      </c>
      <c r="C51" s="19">
        <f t="shared" si="3"/>
        <v>286</v>
      </c>
      <c r="D51" s="44">
        <v>0</v>
      </c>
      <c r="E51" s="20">
        <v>286</v>
      </c>
      <c r="F51" s="21">
        <f t="shared" si="1"/>
        <v>0</v>
      </c>
      <c r="G51" s="44">
        <v>0</v>
      </c>
      <c r="H51" s="44">
        <v>0</v>
      </c>
      <c r="I51" s="47">
        <f t="shared" si="2"/>
        <v>0</v>
      </c>
      <c r="J51" s="22">
        <v>0</v>
      </c>
      <c r="K51" s="21">
        <v>0</v>
      </c>
      <c r="L51" s="63"/>
      <c r="M51" s="66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1:23" s="23" customFormat="1" ht="13.5" customHeight="1" x14ac:dyDescent="0.3">
      <c r="A52" s="18" t="s">
        <v>32</v>
      </c>
      <c r="B52" s="25">
        <v>15</v>
      </c>
      <c r="C52" s="19">
        <f t="shared" si="3"/>
        <v>15</v>
      </c>
      <c r="D52" s="44">
        <v>15</v>
      </c>
      <c r="E52" s="20">
        <v>0</v>
      </c>
      <c r="F52" s="21">
        <f t="shared" si="1"/>
        <v>0</v>
      </c>
      <c r="G52" s="44">
        <v>0</v>
      </c>
      <c r="H52" s="44">
        <v>0</v>
      </c>
      <c r="I52" s="47">
        <f t="shared" si="2"/>
        <v>0</v>
      </c>
      <c r="J52" s="22">
        <v>0</v>
      </c>
      <c r="K52" s="21">
        <v>0</v>
      </c>
      <c r="L52" s="63"/>
      <c r="M52" s="66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1:23" s="23" customFormat="1" ht="13.5" customHeight="1" x14ac:dyDescent="0.3">
      <c r="A53" s="18" t="s">
        <v>33</v>
      </c>
      <c r="B53" s="25">
        <v>35</v>
      </c>
      <c r="C53" s="19">
        <f t="shared" si="3"/>
        <v>35</v>
      </c>
      <c r="D53" s="44">
        <v>35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2"/>
        <v>0</v>
      </c>
      <c r="J53" s="22">
        <v>0</v>
      </c>
      <c r="K53" s="21">
        <v>0</v>
      </c>
      <c r="L53" s="63"/>
      <c r="M53" s="66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1:23" s="23" customFormat="1" ht="13.5" customHeight="1" x14ac:dyDescent="0.3">
      <c r="A54" s="18" t="s">
        <v>52</v>
      </c>
      <c r="B54" s="25">
        <v>216</v>
      </c>
      <c r="C54" s="19">
        <f t="shared" si="3"/>
        <v>19</v>
      </c>
      <c r="D54" s="44">
        <v>19</v>
      </c>
      <c r="E54" s="20">
        <v>0</v>
      </c>
      <c r="F54" s="21">
        <f t="shared" si="1"/>
        <v>78</v>
      </c>
      <c r="G54" s="44">
        <v>78</v>
      </c>
      <c r="H54" s="44">
        <v>0</v>
      </c>
      <c r="I54" s="47">
        <f t="shared" si="2"/>
        <v>119</v>
      </c>
      <c r="J54" s="22">
        <v>0</v>
      </c>
      <c r="K54" s="21">
        <v>119</v>
      </c>
      <c r="L54" s="63"/>
      <c r="M54" s="66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1:23" s="23" customFormat="1" ht="13.5" customHeight="1" x14ac:dyDescent="0.3">
      <c r="A55" s="18" t="s">
        <v>34</v>
      </c>
      <c r="B55" s="25">
        <v>44</v>
      </c>
      <c r="C55" s="19">
        <f t="shared" si="3"/>
        <v>44</v>
      </c>
      <c r="D55" s="44">
        <v>44</v>
      </c>
      <c r="E55" s="20">
        <v>0</v>
      </c>
      <c r="F55" s="21">
        <f t="shared" si="1"/>
        <v>0</v>
      </c>
      <c r="G55" s="44">
        <v>0</v>
      </c>
      <c r="H55" s="44">
        <v>0</v>
      </c>
      <c r="I55" s="47">
        <f t="shared" si="2"/>
        <v>0</v>
      </c>
      <c r="J55" s="22">
        <v>0</v>
      </c>
      <c r="K55" s="21">
        <v>0</v>
      </c>
      <c r="L55" s="63"/>
      <c r="M55" s="66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1:23" s="23" customFormat="1" ht="13.5" customHeight="1" x14ac:dyDescent="0.3">
      <c r="A56" s="18" t="s">
        <v>35</v>
      </c>
      <c r="B56" s="25">
        <v>21</v>
      </c>
      <c r="C56" s="19">
        <f t="shared" si="3"/>
        <v>21</v>
      </c>
      <c r="D56" s="44">
        <v>21</v>
      </c>
      <c r="E56" s="20">
        <v>0</v>
      </c>
      <c r="F56" s="21">
        <f t="shared" si="1"/>
        <v>0</v>
      </c>
      <c r="G56" s="44">
        <v>0</v>
      </c>
      <c r="H56" s="44">
        <v>0</v>
      </c>
      <c r="I56" s="47">
        <f t="shared" si="2"/>
        <v>0</v>
      </c>
      <c r="J56" s="22">
        <v>0</v>
      </c>
      <c r="K56" s="21">
        <v>0</v>
      </c>
      <c r="L56" s="63"/>
      <c r="M56" s="66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23" s="23" customFormat="1" ht="13.5" customHeight="1" x14ac:dyDescent="0.3">
      <c r="A57" s="18" t="s">
        <v>64</v>
      </c>
      <c r="B57" s="25">
        <v>80</v>
      </c>
      <c r="C57" s="19">
        <f t="shared" si="3"/>
        <v>80</v>
      </c>
      <c r="D57" s="44">
        <v>80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2"/>
        <v>0</v>
      </c>
      <c r="J57" s="22">
        <v>0</v>
      </c>
      <c r="K57" s="21">
        <v>0</v>
      </c>
      <c r="L57" s="63"/>
      <c r="M57" s="66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1:23" s="23" customFormat="1" ht="13.5" customHeight="1" x14ac:dyDescent="0.3">
      <c r="A58" s="18" t="s">
        <v>54</v>
      </c>
      <c r="B58" s="25">
        <v>19</v>
      </c>
      <c r="C58" s="19">
        <f t="shared" si="3"/>
        <v>19</v>
      </c>
      <c r="D58" s="44">
        <v>19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2"/>
        <v>0</v>
      </c>
      <c r="J58" s="22">
        <v>0</v>
      </c>
      <c r="K58" s="21">
        <v>0</v>
      </c>
      <c r="L58" s="63"/>
      <c r="M58" s="66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1:23" s="23" customFormat="1" ht="13.5" customHeight="1" x14ac:dyDescent="0.3">
      <c r="A59" s="18" t="s">
        <v>36</v>
      </c>
      <c r="B59" s="25">
        <v>74</v>
      </c>
      <c r="C59" s="19">
        <f t="shared" si="3"/>
        <v>74</v>
      </c>
      <c r="D59" s="44">
        <v>74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2"/>
        <v>0</v>
      </c>
      <c r="J59" s="22">
        <v>0</v>
      </c>
      <c r="K59" s="21">
        <v>0</v>
      </c>
      <c r="L59" s="63"/>
      <c r="M59" s="66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1:23" s="23" customFormat="1" ht="13.5" customHeight="1" x14ac:dyDescent="0.3">
      <c r="A60" s="18" t="s">
        <v>37</v>
      </c>
      <c r="B60" s="25">
        <v>12</v>
      </c>
      <c r="C60" s="19">
        <f t="shared" si="3"/>
        <v>12</v>
      </c>
      <c r="D60" s="44">
        <v>12</v>
      </c>
      <c r="E60" s="20">
        <v>0</v>
      </c>
      <c r="F60" s="21">
        <f t="shared" si="1"/>
        <v>0</v>
      </c>
      <c r="G60" s="44">
        <v>0</v>
      </c>
      <c r="H60" s="44">
        <v>0</v>
      </c>
      <c r="I60" s="47">
        <f t="shared" si="2"/>
        <v>0</v>
      </c>
      <c r="J60" s="22">
        <v>0</v>
      </c>
      <c r="K60" s="21">
        <v>0</v>
      </c>
      <c r="L60" s="63"/>
      <c r="M60" s="66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1:23" s="23" customFormat="1" ht="13.5" customHeight="1" x14ac:dyDescent="0.3">
      <c r="A61" s="18" t="s">
        <v>55</v>
      </c>
      <c r="B61" s="25">
        <v>14</v>
      </c>
      <c r="C61" s="19">
        <f t="shared" si="3"/>
        <v>14</v>
      </c>
      <c r="D61" s="44">
        <v>14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2"/>
        <v>0</v>
      </c>
      <c r="J61" s="22">
        <v>0</v>
      </c>
      <c r="K61" s="21">
        <v>0</v>
      </c>
      <c r="L61" s="63"/>
      <c r="M61" s="66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1:23" s="23" customFormat="1" ht="13.5" customHeight="1" x14ac:dyDescent="0.3">
      <c r="A62" s="18" t="s">
        <v>39</v>
      </c>
      <c r="B62" s="25">
        <v>13</v>
      </c>
      <c r="C62" s="19">
        <f t="shared" si="3"/>
        <v>13</v>
      </c>
      <c r="D62" s="44">
        <v>13</v>
      </c>
      <c r="E62" s="20">
        <v>0</v>
      </c>
      <c r="F62" s="21">
        <f t="shared" si="1"/>
        <v>0</v>
      </c>
      <c r="G62" s="44">
        <v>0</v>
      </c>
      <c r="H62" s="44">
        <v>0</v>
      </c>
      <c r="I62" s="47">
        <f t="shared" si="2"/>
        <v>0</v>
      </c>
      <c r="J62" s="22">
        <v>0</v>
      </c>
      <c r="K62" s="21">
        <v>0</v>
      </c>
      <c r="L62" s="63"/>
      <c r="M62" s="66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1:23" s="23" customFormat="1" ht="13.5" customHeight="1" x14ac:dyDescent="0.3">
      <c r="A63" s="18" t="s">
        <v>40</v>
      </c>
      <c r="B63" s="25">
        <v>37</v>
      </c>
      <c r="C63" s="19">
        <f t="shared" si="3"/>
        <v>37</v>
      </c>
      <c r="D63" s="44">
        <v>37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2"/>
        <v>0</v>
      </c>
      <c r="J63" s="22">
        <v>0</v>
      </c>
      <c r="K63" s="21">
        <v>0</v>
      </c>
      <c r="L63" s="63"/>
      <c r="M63" s="66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1:23" s="23" customFormat="1" ht="13.5" customHeight="1" x14ac:dyDescent="0.3">
      <c r="A64" s="18" t="s">
        <v>41</v>
      </c>
      <c r="B64" s="25">
        <v>15</v>
      </c>
      <c r="C64" s="19">
        <f t="shared" si="3"/>
        <v>15</v>
      </c>
      <c r="D64" s="44">
        <v>15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2"/>
        <v>0</v>
      </c>
      <c r="J64" s="22">
        <v>0</v>
      </c>
      <c r="K64" s="21">
        <v>0</v>
      </c>
      <c r="L64" s="62"/>
      <c r="M64" s="66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3" s="23" customFormat="1" ht="13.5" customHeight="1" x14ac:dyDescent="0.3">
      <c r="A65" s="18" t="s">
        <v>42</v>
      </c>
      <c r="B65" s="25">
        <v>21</v>
      </c>
      <c r="C65" s="19">
        <f t="shared" si="3"/>
        <v>21</v>
      </c>
      <c r="D65" s="44">
        <v>21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2"/>
        <v>0</v>
      </c>
      <c r="J65" s="22">
        <v>0</v>
      </c>
      <c r="K65" s="21">
        <v>0</v>
      </c>
      <c r="L65" s="63"/>
      <c r="M65" s="66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3" s="23" customFormat="1" ht="13.5" customHeight="1" x14ac:dyDescent="0.3">
      <c r="A66" s="18" t="s">
        <v>56</v>
      </c>
      <c r="B66" s="25">
        <v>44</v>
      </c>
      <c r="C66" s="19">
        <f t="shared" si="3"/>
        <v>44</v>
      </c>
      <c r="D66" s="44">
        <v>44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2"/>
        <v>0</v>
      </c>
      <c r="J66" s="22">
        <v>0</v>
      </c>
      <c r="K66" s="21">
        <v>0</v>
      </c>
      <c r="L66" s="63"/>
      <c r="M66" s="66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3" s="23" customFormat="1" ht="13.5" customHeight="1" x14ac:dyDescent="0.3">
      <c r="A67" s="18" t="s">
        <v>43</v>
      </c>
      <c r="B67" s="25">
        <v>26</v>
      </c>
      <c r="C67" s="19">
        <f t="shared" si="3"/>
        <v>26</v>
      </c>
      <c r="D67" s="44">
        <v>26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2"/>
        <v>0</v>
      </c>
      <c r="J67" s="22">
        <v>0</v>
      </c>
      <c r="K67" s="21">
        <v>0</v>
      </c>
      <c r="L67" s="63"/>
      <c r="M67" s="66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1:23" s="23" customFormat="1" ht="13.5" customHeight="1" x14ac:dyDescent="0.3">
      <c r="A68" s="18" t="s">
        <v>44</v>
      </c>
      <c r="B68" s="25">
        <v>96</v>
      </c>
      <c r="C68" s="19">
        <f t="shared" si="3"/>
        <v>96</v>
      </c>
      <c r="D68" s="44">
        <v>96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2"/>
        <v>0</v>
      </c>
      <c r="J68" s="22">
        <v>0</v>
      </c>
      <c r="K68" s="21">
        <v>0</v>
      </c>
      <c r="L68" s="63"/>
      <c r="M68" s="66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1:23" s="23" customFormat="1" ht="13.5" customHeight="1" x14ac:dyDescent="0.3">
      <c r="A69" s="18" t="s">
        <v>45</v>
      </c>
      <c r="B69" s="25">
        <v>19</v>
      </c>
      <c r="C69" s="19">
        <f t="shared" si="3"/>
        <v>19</v>
      </c>
      <c r="D69" s="44">
        <v>19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2"/>
        <v>0</v>
      </c>
      <c r="J69" s="22">
        <v>0</v>
      </c>
      <c r="K69" s="21">
        <v>0</v>
      </c>
      <c r="L69" s="63"/>
      <c r="M69" s="66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1:23" s="23" customFormat="1" ht="13.5" customHeight="1" x14ac:dyDescent="0.3">
      <c r="A70" s="18" t="s">
        <v>46</v>
      </c>
      <c r="B70" s="25">
        <v>47</v>
      </c>
      <c r="C70" s="19"/>
      <c r="D70" s="44">
        <v>0</v>
      </c>
      <c r="E70" s="20">
        <v>0</v>
      </c>
      <c r="F70" s="21"/>
      <c r="G70" s="44">
        <v>0</v>
      </c>
      <c r="H70" s="44">
        <v>0</v>
      </c>
      <c r="I70" s="47">
        <v>47</v>
      </c>
      <c r="J70" s="22">
        <v>0</v>
      </c>
      <c r="K70" s="21">
        <v>47</v>
      </c>
      <c r="L70" s="63"/>
      <c r="M70" s="66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1:23" s="23" customFormat="1" ht="13.5" customHeight="1" x14ac:dyDescent="0.3">
      <c r="A71" s="18" t="s">
        <v>47</v>
      </c>
      <c r="B71" s="25">
        <v>61</v>
      </c>
      <c r="C71" s="19">
        <f t="shared" si="3"/>
        <v>61</v>
      </c>
      <c r="D71" s="44">
        <v>61</v>
      </c>
      <c r="E71" s="20">
        <v>0</v>
      </c>
      <c r="F71" s="21">
        <f t="shared" si="1"/>
        <v>0</v>
      </c>
      <c r="G71" s="44">
        <v>0</v>
      </c>
      <c r="H71" s="44">
        <v>0</v>
      </c>
      <c r="I71" s="47">
        <f t="shared" si="2"/>
        <v>0</v>
      </c>
      <c r="J71" s="22">
        <v>0</v>
      </c>
      <c r="K71" s="21">
        <v>0</v>
      </c>
      <c r="L71" s="47">
        <v>0</v>
      </c>
      <c r="M71" s="21">
        <v>0</v>
      </c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1:23" s="14" customFormat="1" ht="13.5" customHeight="1" x14ac:dyDescent="0.3">
      <c r="A72" s="18" t="s">
        <v>48</v>
      </c>
      <c r="B72" s="25">
        <v>14</v>
      </c>
      <c r="C72" s="19">
        <f t="shared" si="3"/>
        <v>14</v>
      </c>
      <c r="D72" s="44">
        <v>14</v>
      </c>
      <c r="E72" s="20">
        <v>0</v>
      </c>
      <c r="F72" s="21">
        <f t="shared" si="1"/>
        <v>0</v>
      </c>
      <c r="G72" s="44">
        <v>0</v>
      </c>
      <c r="H72" s="44">
        <v>0</v>
      </c>
      <c r="I72" s="47">
        <f t="shared" si="2"/>
        <v>0</v>
      </c>
      <c r="J72" s="22">
        <v>0</v>
      </c>
      <c r="K72" s="21">
        <v>0</v>
      </c>
      <c r="L72" s="63"/>
      <c r="M72" s="66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1:23" s="14" customFormat="1" ht="13.5" customHeight="1" x14ac:dyDescent="0.3">
      <c r="A73" s="18" t="s">
        <v>49</v>
      </c>
      <c r="B73" s="25">
        <v>190</v>
      </c>
      <c r="C73" s="19">
        <f t="shared" si="3"/>
        <v>45</v>
      </c>
      <c r="D73" s="44">
        <v>0</v>
      </c>
      <c r="E73" s="20">
        <v>45</v>
      </c>
      <c r="F73" s="21">
        <f t="shared" si="1"/>
        <v>41</v>
      </c>
      <c r="G73" s="44">
        <v>0</v>
      </c>
      <c r="H73" s="44">
        <v>41</v>
      </c>
      <c r="I73" s="47">
        <f t="shared" si="2"/>
        <v>104</v>
      </c>
      <c r="J73" s="22">
        <v>0</v>
      </c>
      <c r="K73" s="21">
        <v>104</v>
      </c>
      <c r="L73" s="63"/>
      <c r="M73" s="66"/>
      <c r="N73" s="42"/>
      <c r="O73" s="42"/>
      <c r="P73" s="42"/>
      <c r="Q73" s="42"/>
      <c r="R73" s="42"/>
      <c r="S73" s="42"/>
      <c r="T73" s="42"/>
      <c r="U73" s="42"/>
      <c r="V73" s="42"/>
      <c r="W73" s="42"/>
    </row>
    <row r="74" spans="1:23" s="14" customFormat="1" ht="18" customHeight="1" thickBot="1" x14ac:dyDescent="0.35">
      <c r="A74" s="32" t="s">
        <v>2</v>
      </c>
      <c r="B74" s="33">
        <f>SUM(B11:B73)</f>
        <v>13406</v>
      </c>
      <c r="C74" s="34">
        <f t="shared" ref="C74:M74" si="4">SUM(C11:C73)</f>
        <v>6746</v>
      </c>
      <c r="D74" s="45">
        <f t="shared" si="4"/>
        <v>2730</v>
      </c>
      <c r="E74" s="35">
        <f t="shared" si="4"/>
        <v>4016</v>
      </c>
      <c r="F74" s="37">
        <f t="shared" si="4"/>
        <v>3093</v>
      </c>
      <c r="G74" s="45">
        <f t="shared" si="4"/>
        <v>925</v>
      </c>
      <c r="H74" s="45">
        <f t="shared" si="4"/>
        <v>2168</v>
      </c>
      <c r="I74" s="48">
        <f>SUM(I11:I73)</f>
        <v>3359</v>
      </c>
      <c r="J74" s="36">
        <f t="shared" si="4"/>
        <v>687</v>
      </c>
      <c r="K74" s="37">
        <f t="shared" si="4"/>
        <v>2672</v>
      </c>
      <c r="L74" s="48">
        <f t="shared" si="4"/>
        <v>208</v>
      </c>
      <c r="M74" s="37">
        <f t="shared" si="4"/>
        <v>208</v>
      </c>
      <c r="N74" s="39"/>
      <c r="O74" s="39"/>
      <c r="P74" s="39"/>
      <c r="Q74" s="39"/>
      <c r="R74" s="39"/>
      <c r="S74" s="39"/>
      <c r="T74" s="39"/>
      <c r="U74" s="39"/>
    </row>
    <row r="75" spans="1:23" s="12" customFormat="1" ht="8.25" customHeight="1" thickTop="1" x14ac:dyDescent="0.3">
      <c r="A75" s="11"/>
      <c r="F75" s="13"/>
      <c r="G75" s="13"/>
      <c r="H75" s="13"/>
      <c r="I75" s="13"/>
      <c r="J75" s="13"/>
      <c r="K75" s="13"/>
    </row>
    <row r="76" spans="1:23" s="12" customFormat="1" ht="11.25" customHeight="1" x14ac:dyDescent="0.2">
      <c r="A76" s="60" t="s">
        <v>95</v>
      </c>
      <c r="F76" s="13"/>
      <c r="G76" s="13"/>
      <c r="H76" s="13"/>
      <c r="I76" s="13"/>
      <c r="J76" s="13"/>
      <c r="K76" s="13"/>
    </row>
    <row r="77" spans="1:23" s="12" customFormat="1" ht="11.25" customHeight="1" x14ac:dyDescent="0.3">
      <c r="A77" s="61" t="s">
        <v>96</v>
      </c>
      <c r="F77" s="13"/>
      <c r="G77" s="13"/>
      <c r="H77" s="13"/>
      <c r="I77" s="13"/>
      <c r="J77" s="13"/>
      <c r="K77" s="13"/>
    </row>
    <row r="78" spans="1:23" s="12" customFormat="1" ht="11.25" customHeight="1" x14ac:dyDescent="0.3">
      <c r="A78" s="49" t="s">
        <v>97</v>
      </c>
      <c r="F78" s="13"/>
      <c r="G78" s="13"/>
      <c r="H78" s="13"/>
      <c r="I78" s="13"/>
      <c r="J78" s="13"/>
      <c r="K78" s="13"/>
      <c r="L78" s="13"/>
      <c r="M78" s="13"/>
    </row>
    <row r="79" spans="1:23" s="24" customFormat="1" ht="11.25" customHeight="1" x14ac:dyDescent="0.3">
      <c r="A79" s="49" t="s">
        <v>98</v>
      </c>
      <c r="B79" s="26"/>
      <c r="C79" s="26"/>
      <c r="D79" s="26"/>
      <c r="E79" s="26"/>
      <c r="F79" s="26"/>
      <c r="G79" s="26"/>
      <c r="H79" s="26"/>
      <c r="I79" s="26"/>
      <c r="J79" s="26"/>
      <c r="K79" s="31"/>
    </row>
    <row r="80" spans="1:23" ht="9" customHeight="1" x14ac:dyDescent="0.3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</row>
    <row r="81" spans="1:13" ht="11.25" customHeight="1" x14ac:dyDescent="0.3">
      <c r="A81" s="9" t="s">
        <v>3</v>
      </c>
      <c r="B81" s="9"/>
      <c r="C81" s="9"/>
      <c r="D81" s="9"/>
      <c r="E81" s="9"/>
      <c r="F81" s="9"/>
      <c r="G81" s="9"/>
      <c r="H81" s="9"/>
      <c r="I81" s="9"/>
      <c r="J81" s="9"/>
      <c r="K81" s="41"/>
      <c r="M81" s="50" t="s">
        <v>93</v>
      </c>
    </row>
    <row r="82" spans="1:13" ht="9" customHeight="1" thickBot="1" x14ac:dyDescent="0.35">
      <c r="A82" s="10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</row>
    <row r="84" spans="1:13" ht="13.5" customHeight="1" x14ac:dyDescent="0.3">
      <c r="B84" s="40"/>
      <c r="C84" s="40"/>
      <c r="D84" s="40"/>
      <c r="E84" s="40"/>
      <c r="F84" s="40"/>
      <c r="G84" s="40"/>
      <c r="H84" s="40"/>
      <c r="I84" s="40"/>
      <c r="J84" s="40"/>
      <c r="K84" s="40"/>
    </row>
  </sheetData>
  <mergeCells count="5">
    <mergeCell ref="B9:B10"/>
    <mergeCell ref="C9:E9"/>
    <mergeCell ref="F9:H9"/>
    <mergeCell ref="I9:K9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3"/>
  <sheetViews>
    <sheetView showGridLines="0" showZeros="0" zoomScaleNormal="100" workbookViewId="0">
      <pane ySplit="10" topLeftCell="A11" activePane="bottomLeft" state="frozenSplit"/>
      <selection activeCell="L86" sqref="L86"/>
      <selection pane="bottomLeft" activeCell="M6" sqref="M6"/>
    </sheetView>
  </sheetViews>
  <sheetFormatPr baseColWidth="10" defaultColWidth="11.44140625" defaultRowHeight="13.5" customHeight="1" x14ac:dyDescent="0.3"/>
  <cols>
    <col min="1" max="1" width="34" style="2" customWidth="1"/>
    <col min="2" max="13" width="7.21875" style="2" customWidth="1"/>
    <col min="14" max="16384" width="11.44140625" style="2"/>
  </cols>
  <sheetData>
    <row r="1" spans="1:23" ht="22.5" customHeight="1" x14ac:dyDescent="0.3">
      <c r="A1" s="1" t="s">
        <v>0</v>
      </c>
    </row>
    <row r="2" spans="1:23" ht="22.5" customHeight="1" thickBot="1" x14ac:dyDescent="0.3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pans="1:23" ht="15" customHeight="1" x14ac:dyDescent="0.3"/>
    <row r="4" spans="1:23" s="6" customFormat="1" ht="15" customHeight="1" x14ac:dyDescent="0.3">
      <c r="A4" s="5" t="s">
        <v>79</v>
      </c>
      <c r="L4" s="30"/>
    </row>
    <row r="5" spans="1:23" s="6" customFormat="1" ht="15" customHeight="1" x14ac:dyDescent="0.3">
      <c r="A5" s="5" t="s">
        <v>4</v>
      </c>
      <c r="L5" s="30"/>
    </row>
    <row r="6" spans="1:23" s="6" customFormat="1" ht="15" customHeight="1" x14ac:dyDescent="0.3">
      <c r="A6" s="7" t="s">
        <v>68</v>
      </c>
      <c r="L6" s="30"/>
      <c r="M6" s="8" t="s">
        <v>125</v>
      </c>
    </row>
    <row r="7" spans="1:23" s="6" customFormat="1" ht="15" customHeight="1" x14ac:dyDescent="0.3">
      <c r="A7" s="38" t="s">
        <v>99</v>
      </c>
      <c r="L7" s="30"/>
    </row>
    <row r="8" spans="1:23" s="12" customFormat="1" ht="9.75" customHeight="1" thickBot="1" x14ac:dyDescent="0.35">
      <c r="A8" s="11"/>
      <c r="F8" s="13"/>
      <c r="G8" s="13"/>
      <c r="H8" s="13"/>
      <c r="I8" s="13"/>
      <c r="J8" s="13"/>
      <c r="K8" s="13"/>
    </row>
    <row r="9" spans="1:23" s="15" customFormat="1" ht="38.4" customHeight="1" thickTop="1" x14ac:dyDescent="0.3">
      <c r="A9" s="27"/>
      <c r="B9" s="95" t="s">
        <v>2</v>
      </c>
      <c r="C9" s="97" t="s">
        <v>5</v>
      </c>
      <c r="D9" s="98"/>
      <c r="E9" s="98"/>
      <c r="F9" s="97" t="s">
        <v>6</v>
      </c>
      <c r="G9" s="98"/>
      <c r="H9" s="99"/>
      <c r="I9" s="98" t="s">
        <v>67</v>
      </c>
      <c r="J9" s="100"/>
      <c r="K9" s="100"/>
      <c r="L9" s="97" t="s">
        <v>94</v>
      </c>
      <c r="M9" s="98"/>
    </row>
    <row r="10" spans="1:23" s="14" customFormat="1" ht="26.4" x14ac:dyDescent="0.3">
      <c r="A10" s="28"/>
      <c r="B10" s="96"/>
      <c r="C10" s="16" t="s">
        <v>2</v>
      </c>
      <c r="D10" s="43" t="s">
        <v>65</v>
      </c>
      <c r="E10" s="17" t="s">
        <v>66</v>
      </c>
      <c r="F10" s="29" t="s">
        <v>2</v>
      </c>
      <c r="G10" s="43" t="s">
        <v>65</v>
      </c>
      <c r="H10" s="43" t="s">
        <v>66</v>
      </c>
      <c r="I10" s="46" t="s">
        <v>2</v>
      </c>
      <c r="J10" s="43" t="s">
        <v>65</v>
      </c>
      <c r="K10" s="43" t="s">
        <v>66</v>
      </c>
      <c r="L10" s="46" t="s">
        <v>2</v>
      </c>
      <c r="M10" s="29" t="s">
        <v>65</v>
      </c>
    </row>
    <row r="11" spans="1:23" s="14" customFormat="1" ht="13.2" x14ac:dyDescent="0.3">
      <c r="A11" s="64" t="s">
        <v>90</v>
      </c>
      <c r="B11" s="57">
        <v>23</v>
      </c>
      <c r="C11" s="51"/>
      <c r="D11" s="52"/>
      <c r="E11" s="53"/>
      <c r="F11" s="54"/>
      <c r="G11" s="52"/>
      <c r="H11" s="52"/>
      <c r="I11" s="55"/>
      <c r="J11" s="67"/>
      <c r="K11" s="54"/>
      <c r="L11" s="55">
        <v>23</v>
      </c>
      <c r="M11" s="54">
        <v>23</v>
      </c>
    </row>
    <row r="12" spans="1:23" s="23" customFormat="1" ht="13.5" customHeight="1" x14ac:dyDescent="0.3">
      <c r="A12" s="18" t="s">
        <v>7</v>
      </c>
      <c r="B12" s="25">
        <v>1683</v>
      </c>
      <c r="C12" s="19">
        <f t="shared" ref="C12:C33" si="0">SUM(D12:E12)</f>
        <v>580</v>
      </c>
      <c r="D12" s="44">
        <v>0</v>
      </c>
      <c r="E12" s="20">
        <v>580</v>
      </c>
      <c r="F12" s="21">
        <f>SUM(G12:H12)</f>
        <v>379</v>
      </c>
      <c r="G12" s="44">
        <v>0</v>
      </c>
      <c r="H12" s="44">
        <v>379</v>
      </c>
      <c r="I12" s="47">
        <f>SUM(J12:K12)</f>
        <v>724</v>
      </c>
      <c r="J12" s="22">
        <v>68</v>
      </c>
      <c r="K12" s="21">
        <v>656</v>
      </c>
      <c r="L12" s="63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</row>
    <row r="13" spans="1:23" s="23" customFormat="1" ht="13.5" customHeight="1" x14ac:dyDescent="0.3">
      <c r="A13" s="18" t="s">
        <v>8</v>
      </c>
      <c r="B13" s="25">
        <v>244</v>
      </c>
      <c r="C13" s="19">
        <f t="shared" si="0"/>
        <v>0</v>
      </c>
      <c r="D13" s="44">
        <v>0</v>
      </c>
      <c r="E13" s="20">
        <v>0</v>
      </c>
      <c r="F13" s="21">
        <f t="shared" ref="F13:F72" si="1">SUM(G13:H13)</f>
        <v>244</v>
      </c>
      <c r="G13" s="44">
        <v>244</v>
      </c>
      <c r="H13" s="44">
        <v>0</v>
      </c>
      <c r="I13" s="47">
        <f t="shared" ref="I13:I72" si="2">SUM(J13:K13)</f>
        <v>0</v>
      </c>
      <c r="J13" s="22">
        <v>0</v>
      </c>
      <c r="K13" s="21">
        <v>0</v>
      </c>
      <c r="L13" s="63"/>
      <c r="M13" s="42"/>
      <c r="N13" s="42"/>
      <c r="O13" s="42"/>
      <c r="P13" s="42"/>
      <c r="Q13" s="42"/>
      <c r="R13" s="42"/>
      <c r="S13" s="42"/>
      <c r="T13" s="42"/>
      <c r="U13" s="42"/>
      <c r="V13" s="42"/>
      <c r="W13" s="42"/>
    </row>
    <row r="14" spans="1:23" s="23" customFormat="1" ht="13.5" customHeight="1" x14ac:dyDescent="0.3">
      <c r="A14" s="18" t="s">
        <v>9</v>
      </c>
      <c r="B14" s="25">
        <v>16</v>
      </c>
      <c r="C14" s="19">
        <f t="shared" si="0"/>
        <v>0</v>
      </c>
      <c r="D14" s="44">
        <v>0</v>
      </c>
      <c r="E14" s="20">
        <v>0</v>
      </c>
      <c r="F14" s="21">
        <f t="shared" si="1"/>
        <v>0</v>
      </c>
      <c r="G14" s="44">
        <v>0</v>
      </c>
      <c r="H14" s="44">
        <v>0</v>
      </c>
      <c r="I14" s="47">
        <f t="shared" si="2"/>
        <v>16</v>
      </c>
      <c r="J14" s="22">
        <v>0</v>
      </c>
      <c r="K14" s="21">
        <v>16</v>
      </c>
      <c r="L14" s="63"/>
      <c r="M14" s="42"/>
      <c r="N14" s="42"/>
      <c r="O14" s="42"/>
      <c r="P14" s="42"/>
      <c r="Q14" s="42"/>
      <c r="R14" s="42"/>
      <c r="S14" s="42"/>
      <c r="T14" s="42"/>
      <c r="U14" s="42"/>
      <c r="V14" s="42"/>
      <c r="W14" s="42"/>
    </row>
    <row r="15" spans="1:23" s="23" customFormat="1" ht="13.5" customHeight="1" x14ac:dyDescent="0.3">
      <c r="A15" s="18" t="s">
        <v>10</v>
      </c>
      <c r="B15" s="25">
        <v>413</v>
      </c>
      <c r="C15" s="19">
        <f t="shared" si="0"/>
        <v>231</v>
      </c>
      <c r="D15" s="44">
        <v>0</v>
      </c>
      <c r="E15" s="20">
        <v>231</v>
      </c>
      <c r="F15" s="21">
        <f t="shared" si="1"/>
        <v>100</v>
      </c>
      <c r="G15" s="44">
        <v>0</v>
      </c>
      <c r="H15" s="44">
        <v>100</v>
      </c>
      <c r="I15" s="47">
        <f t="shared" si="2"/>
        <v>82</v>
      </c>
      <c r="J15" s="22">
        <v>0</v>
      </c>
      <c r="K15" s="21">
        <v>82</v>
      </c>
      <c r="L15" s="63"/>
      <c r="M15" s="42"/>
      <c r="N15" s="42"/>
      <c r="O15" s="42"/>
      <c r="P15" s="42"/>
      <c r="Q15" s="42"/>
      <c r="R15" s="42"/>
      <c r="S15" s="42"/>
      <c r="T15" s="42"/>
      <c r="U15" s="42"/>
      <c r="V15" s="42"/>
      <c r="W15" s="42"/>
    </row>
    <row r="16" spans="1:23" s="23" customFormat="1" ht="13.5" customHeight="1" x14ac:dyDescent="0.3">
      <c r="A16" s="18" t="s">
        <v>53</v>
      </c>
      <c r="B16" s="25">
        <v>7</v>
      </c>
      <c r="C16" s="19">
        <f t="shared" si="0"/>
        <v>2</v>
      </c>
      <c r="D16" s="44">
        <v>2</v>
      </c>
      <c r="E16" s="20">
        <v>0</v>
      </c>
      <c r="F16" s="21">
        <f t="shared" si="1"/>
        <v>5</v>
      </c>
      <c r="G16" s="44">
        <v>5</v>
      </c>
      <c r="H16" s="44">
        <v>0</v>
      </c>
      <c r="I16" s="47">
        <f t="shared" si="2"/>
        <v>0</v>
      </c>
      <c r="J16" s="22">
        <v>0</v>
      </c>
      <c r="K16" s="21">
        <v>0</v>
      </c>
      <c r="L16" s="63"/>
      <c r="M16" s="42"/>
      <c r="N16" s="42"/>
      <c r="O16" s="42"/>
      <c r="P16" s="42"/>
      <c r="Q16" s="42"/>
      <c r="R16" s="42"/>
      <c r="S16" s="42"/>
      <c r="T16" s="42"/>
      <c r="U16" s="42"/>
      <c r="V16" s="42"/>
      <c r="W16" s="42"/>
    </row>
    <row r="17" spans="1:23" s="23" customFormat="1" ht="13.5" customHeight="1" x14ac:dyDescent="0.3">
      <c r="A17" s="18" t="s">
        <v>57</v>
      </c>
      <c r="B17" s="25">
        <v>46</v>
      </c>
      <c r="C17" s="19">
        <f t="shared" si="0"/>
        <v>46</v>
      </c>
      <c r="D17" s="44">
        <v>46</v>
      </c>
      <c r="E17" s="20">
        <v>0</v>
      </c>
      <c r="F17" s="21">
        <f t="shared" si="1"/>
        <v>0</v>
      </c>
      <c r="G17" s="44">
        <v>0</v>
      </c>
      <c r="H17" s="44">
        <v>0</v>
      </c>
      <c r="I17" s="47">
        <f t="shared" si="2"/>
        <v>0</v>
      </c>
      <c r="J17" s="22">
        <v>0</v>
      </c>
      <c r="K17" s="21">
        <v>0</v>
      </c>
      <c r="L17" s="63"/>
      <c r="M17" s="42"/>
      <c r="N17" s="42"/>
      <c r="O17" s="42"/>
      <c r="P17" s="42"/>
      <c r="Q17" s="42"/>
      <c r="R17" s="42"/>
      <c r="S17" s="42"/>
      <c r="T17" s="42"/>
      <c r="U17" s="42"/>
      <c r="V17" s="42"/>
      <c r="W17" s="42"/>
    </row>
    <row r="18" spans="1:23" s="23" customFormat="1" ht="13.5" customHeight="1" x14ac:dyDescent="0.3">
      <c r="A18" s="18" t="s">
        <v>11</v>
      </c>
      <c r="B18" s="25">
        <v>120</v>
      </c>
      <c r="C18" s="19">
        <f t="shared" si="0"/>
        <v>100</v>
      </c>
      <c r="D18" s="44">
        <v>100</v>
      </c>
      <c r="E18" s="20">
        <v>0</v>
      </c>
      <c r="F18" s="21">
        <f t="shared" si="1"/>
        <v>14</v>
      </c>
      <c r="G18" s="44">
        <v>14</v>
      </c>
      <c r="H18" s="44">
        <v>0</v>
      </c>
      <c r="I18" s="47">
        <f t="shared" si="2"/>
        <v>6</v>
      </c>
      <c r="J18" s="22">
        <v>0</v>
      </c>
      <c r="K18" s="21">
        <v>6</v>
      </c>
      <c r="L18" s="63"/>
      <c r="M18" s="42"/>
      <c r="N18" s="42"/>
      <c r="O18" s="42"/>
      <c r="P18" s="42"/>
      <c r="Q18" s="42"/>
      <c r="R18" s="42"/>
      <c r="S18" s="42"/>
      <c r="T18" s="42"/>
      <c r="U18" s="42"/>
      <c r="V18" s="42"/>
      <c r="W18" s="42"/>
    </row>
    <row r="19" spans="1:23" s="23" customFormat="1" ht="13.5" customHeight="1" x14ac:dyDescent="0.3">
      <c r="A19" s="18" t="s">
        <v>12</v>
      </c>
      <c r="B19" s="25">
        <v>5</v>
      </c>
      <c r="C19" s="19">
        <f t="shared" si="0"/>
        <v>0</v>
      </c>
      <c r="D19" s="44">
        <v>0</v>
      </c>
      <c r="E19" s="20">
        <v>0</v>
      </c>
      <c r="F19" s="21">
        <f t="shared" si="1"/>
        <v>0</v>
      </c>
      <c r="G19" s="44">
        <v>0</v>
      </c>
      <c r="H19" s="44">
        <v>0</v>
      </c>
      <c r="I19" s="47">
        <f t="shared" si="2"/>
        <v>5</v>
      </c>
      <c r="J19" s="22">
        <v>0</v>
      </c>
      <c r="K19" s="21">
        <v>5</v>
      </c>
      <c r="L19" s="63"/>
      <c r="M19" s="42"/>
      <c r="N19" s="42"/>
      <c r="O19" s="42"/>
      <c r="P19" s="42"/>
      <c r="Q19" s="42"/>
      <c r="R19" s="42"/>
      <c r="S19" s="42"/>
      <c r="T19" s="42"/>
      <c r="U19" s="42"/>
      <c r="V19" s="42"/>
      <c r="W19" s="42"/>
    </row>
    <row r="20" spans="1:23" s="23" customFormat="1" ht="13.5" customHeight="1" x14ac:dyDescent="0.3">
      <c r="A20" s="18" t="s">
        <v>13</v>
      </c>
      <c r="B20" s="25">
        <v>79</v>
      </c>
      <c r="C20" s="19">
        <f t="shared" si="0"/>
        <v>0</v>
      </c>
      <c r="D20" s="44">
        <v>0</v>
      </c>
      <c r="E20" s="20">
        <v>0</v>
      </c>
      <c r="F20" s="21">
        <f t="shared" si="1"/>
        <v>35</v>
      </c>
      <c r="G20" s="44">
        <v>35</v>
      </c>
      <c r="H20" s="44">
        <v>0</v>
      </c>
      <c r="I20" s="47">
        <f t="shared" si="2"/>
        <v>44</v>
      </c>
      <c r="J20" s="22">
        <v>44</v>
      </c>
      <c r="K20" s="21">
        <v>0</v>
      </c>
      <c r="L20" s="63"/>
      <c r="M20" s="42"/>
      <c r="N20" s="42"/>
      <c r="O20" s="42"/>
      <c r="P20" s="42"/>
      <c r="Q20" s="42"/>
      <c r="R20" s="42"/>
      <c r="S20" s="42"/>
      <c r="T20" s="42"/>
      <c r="U20" s="42"/>
      <c r="V20" s="42"/>
      <c r="W20" s="42"/>
    </row>
    <row r="21" spans="1:23" s="23" customFormat="1" ht="13.5" customHeight="1" x14ac:dyDescent="0.3">
      <c r="A21" s="18" t="s">
        <v>58</v>
      </c>
      <c r="B21" s="25">
        <v>81</v>
      </c>
      <c r="C21" s="19">
        <f t="shared" si="0"/>
        <v>0</v>
      </c>
      <c r="D21" s="44">
        <v>0</v>
      </c>
      <c r="E21" s="20">
        <v>0</v>
      </c>
      <c r="F21" s="21">
        <f t="shared" si="1"/>
        <v>81</v>
      </c>
      <c r="G21" s="44">
        <v>81</v>
      </c>
      <c r="H21" s="44">
        <v>0</v>
      </c>
      <c r="I21" s="47">
        <f t="shared" si="2"/>
        <v>0</v>
      </c>
      <c r="J21" s="22">
        <v>0</v>
      </c>
      <c r="K21" s="21">
        <v>0</v>
      </c>
      <c r="L21" s="63"/>
      <c r="M21" s="42"/>
      <c r="N21" s="42"/>
      <c r="O21" s="42"/>
      <c r="P21" s="42"/>
      <c r="Q21" s="42"/>
      <c r="R21" s="42"/>
      <c r="S21" s="42"/>
      <c r="T21" s="42"/>
      <c r="U21" s="42"/>
      <c r="V21" s="42"/>
      <c r="W21" s="42"/>
    </row>
    <row r="22" spans="1:23" s="23" customFormat="1" ht="13.5" customHeight="1" x14ac:dyDescent="0.3">
      <c r="A22" s="18" t="s">
        <v>14</v>
      </c>
      <c r="B22" s="25">
        <v>150</v>
      </c>
      <c r="C22" s="19">
        <f t="shared" si="0"/>
        <v>150</v>
      </c>
      <c r="D22" s="44">
        <v>150</v>
      </c>
      <c r="E22" s="20">
        <v>0</v>
      </c>
      <c r="F22" s="21">
        <f t="shared" si="1"/>
        <v>0</v>
      </c>
      <c r="G22" s="44">
        <v>0</v>
      </c>
      <c r="H22" s="44">
        <v>0</v>
      </c>
      <c r="I22" s="47">
        <f t="shared" si="2"/>
        <v>0</v>
      </c>
      <c r="J22" s="22">
        <v>0</v>
      </c>
      <c r="K22" s="21">
        <v>0</v>
      </c>
      <c r="L22" s="63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</row>
    <row r="23" spans="1:23" s="23" customFormat="1" ht="13.5" customHeight="1" x14ac:dyDescent="0.3">
      <c r="A23" s="18" t="s">
        <v>15</v>
      </c>
      <c r="B23" s="25">
        <v>40</v>
      </c>
      <c r="C23" s="19">
        <f t="shared" si="0"/>
        <v>26</v>
      </c>
      <c r="D23" s="44">
        <v>26</v>
      </c>
      <c r="E23" s="20">
        <v>0</v>
      </c>
      <c r="F23" s="21">
        <f t="shared" si="1"/>
        <v>14</v>
      </c>
      <c r="G23" s="44">
        <v>14</v>
      </c>
      <c r="H23" s="44">
        <v>0</v>
      </c>
      <c r="I23" s="47">
        <f t="shared" si="2"/>
        <v>0</v>
      </c>
      <c r="J23" s="22">
        <v>0</v>
      </c>
      <c r="K23" s="21">
        <v>0</v>
      </c>
      <c r="L23" s="63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</row>
    <row r="24" spans="1:23" s="23" customFormat="1" ht="13.5" customHeight="1" x14ac:dyDescent="0.3">
      <c r="A24" s="18" t="s">
        <v>16</v>
      </c>
      <c r="B24" s="25">
        <v>27</v>
      </c>
      <c r="C24" s="19">
        <f t="shared" si="0"/>
        <v>0</v>
      </c>
      <c r="D24" s="44">
        <v>0</v>
      </c>
      <c r="E24" s="20">
        <v>0</v>
      </c>
      <c r="F24" s="21">
        <f t="shared" si="1"/>
        <v>0</v>
      </c>
      <c r="G24" s="44">
        <v>0</v>
      </c>
      <c r="H24" s="44">
        <v>0</v>
      </c>
      <c r="I24" s="47">
        <f t="shared" si="2"/>
        <v>27</v>
      </c>
      <c r="J24" s="22">
        <v>27</v>
      </c>
      <c r="K24" s="21">
        <v>0</v>
      </c>
      <c r="L24" s="63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</row>
    <row r="25" spans="1:23" s="23" customFormat="1" ht="13.5" customHeight="1" x14ac:dyDescent="0.3">
      <c r="A25" s="18" t="s">
        <v>17</v>
      </c>
      <c r="B25" s="25">
        <v>71</v>
      </c>
      <c r="C25" s="19">
        <f t="shared" si="0"/>
        <v>67</v>
      </c>
      <c r="D25" s="44">
        <v>67</v>
      </c>
      <c r="E25" s="20">
        <v>0</v>
      </c>
      <c r="F25" s="21">
        <f t="shared" si="1"/>
        <v>4</v>
      </c>
      <c r="G25" s="44">
        <v>4</v>
      </c>
      <c r="H25" s="44">
        <v>0</v>
      </c>
      <c r="I25" s="47">
        <f t="shared" si="2"/>
        <v>0</v>
      </c>
      <c r="J25" s="22">
        <v>0</v>
      </c>
      <c r="K25" s="21">
        <v>0</v>
      </c>
      <c r="L25" s="63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</row>
    <row r="26" spans="1:23" s="23" customFormat="1" ht="13.5" customHeight="1" x14ac:dyDescent="0.3">
      <c r="A26" s="18" t="s">
        <v>18</v>
      </c>
      <c r="B26" s="25">
        <v>2826</v>
      </c>
      <c r="C26" s="19">
        <f t="shared" si="0"/>
        <v>1208</v>
      </c>
      <c r="D26" s="44">
        <v>0</v>
      </c>
      <c r="E26" s="20">
        <v>1208</v>
      </c>
      <c r="F26" s="21">
        <f t="shared" si="1"/>
        <v>664</v>
      </c>
      <c r="G26" s="44">
        <v>0</v>
      </c>
      <c r="H26" s="44">
        <v>664</v>
      </c>
      <c r="I26" s="47">
        <f t="shared" si="2"/>
        <v>954</v>
      </c>
      <c r="J26" s="22">
        <v>0</v>
      </c>
      <c r="K26" s="21">
        <v>954</v>
      </c>
      <c r="L26" s="63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</row>
    <row r="27" spans="1:23" s="23" customFormat="1" ht="13.5" customHeight="1" x14ac:dyDescent="0.3">
      <c r="A27" s="18" t="s">
        <v>19</v>
      </c>
      <c r="B27" s="25">
        <v>224</v>
      </c>
      <c r="C27" s="19">
        <f t="shared" si="0"/>
        <v>224</v>
      </c>
      <c r="D27" s="44">
        <v>224</v>
      </c>
      <c r="E27" s="20">
        <v>0</v>
      </c>
      <c r="F27" s="21">
        <f t="shared" si="1"/>
        <v>0</v>
      </c>
      <c r="G27" s="44">
        <v>0</v>
      </c>
      <c r="H27" s="44">
        <v>0</v>
      </c>
      <c r="I27" s="47">
        <f t="shared" si="2"/>
        <v>0</v>
      </c>
      <c r="J27" s="22">
        <v>0</v>
      </c>
      <c r="K27" s="21">
        <v>0</v>
      </c>
      <c r="L27" s="63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</row>
    <row r="28" spans="1:23" s="23" customFormat="1" ht="13.5" customHeight="1" x14ac:dyDescent="0.3">
      <c r="A28" s="18" t="s">
        <v>20</v>
      </c>
      <c r="B28" s="25">
        <v>78</v>
      </c>
      <c r="C28" s="19">
        <f t="shared" si="0"/>
        <v>78</v>
      </c>
      <c r="D28" s="44">
        <v>78</v>
      </c>
      <c r="E28" s="20">
        <v>0</v>
      </c>
      <c r="F28" s="21">
        <f t="shared" si="1"/>
        <v>0</v>
      </c>
      <c r="G28" s="44">
        <v>0</v>
      </c>
      <c r="H28" s="44">
        <v>0</v>
      </c>
      <c r="I28" s="47">
        <f t="shared" si="2"/>
        <v>0</v>
      </c>
      <c r="J28" s="22">
        <v>0</v>
      </c>
      <c r="K28" s="21">
        <v>0</v>
      </c>
      <c r="L28" s="63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</row>
    <row r="29" spans="1:23" s="23" customFormat="1" ht="13.5" customHeight="1" x14ac:dyDescent="0.3">
      <c r="A29" s="18" t="s">
        <v>21</v>
      </c>
      <c r="B29" s="25">
        <v>244</v>
      </c>
      <c r="C29" s="19">
        <f t="shared" si="0"/>
        <v>244</v>
      </c>
      <c r="D29" s="44">
        <v>244</v>
      </c>
      <c r="E29" s="20">
        <v>0</v>
      </c>
      <c r="F29" s="21">
        <f t="shared" si="1"/>
        <v>0</v>
      </c>
      <c r="G29" s="44">
        <v>0</v>
      </c>
      <c r="H29" s="44">
        <v>0</v>
      </c>
      <c r="I29" s="47">
        <f t="shared" si="2"/>
        <v>0</v>
      </c>
      <c r="J29" s="22">
        <v>0</v>
      </c>
      <c r="K29" s="21">
        <v>0</v>
      </c>
      <c r="L29" s="63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</row>
    <row r="30" spans="1:23" s="23" customFormat="1" ht="13.5" customHeight="1" x14ac:dyDescent="0.3">
      <c r="A30" s="18" t="s">
        <v>69</v>
      </c>
      <c r="B30" s="25">
        <v>705</v>
      </c>
      <c r="C30" s="19">
        <f t="shared" si="0"/>
        <v>158</v>
      </c>
      <c r="D30" s="44">
        <v>158</v>
      </c>
      <c r="E30" s="20">
        <v>0</v>
      </c>
      <c r="F30" s="21">
        <f t="shared" si="1"/>
        <v>309</v>
      </c>
      <c r="G30" s="44">
        <v>309</v>
      </c>
      <c r="H30" s="44">
        <v>0</v>
      </c>
      <c r="I30" s="47">
        <f t="shared" si="2"/>
        <v>238</v>
      </c>
      <c r="J30" s="22">
        <v>238</v>
      </c>
      <c r="K30" s="21">
        <v>0</v>
      </c>
      <c r="L30" s="63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</row>
    <row r="31" spans="1:23" s="23" customFormat="1" ht="13.5" customHeight="1" x14ac:dyDescent="0.3">
      <c r="A31" s="18" t="s">
        <v>91</v>
      </c>
      <c r="B31" s="25">
        <v>100</v>
      </c>
      <c r="C31" s="19"/>
      <c r="D31" s="44"/>
      <c r="E31" s="20"/>
      <c r="F31" s="21"/>
      <c r="G31" s="44"/>
      <c r="H31" s="44"/>
      <c r="I31" s="47"/>
      <c r="J31" s="22"/>
      <c r="K31" s="21"/>
      <c r="L31" s="63">
        <v>100</v>
      </c>
      <c r="M31" s="66">
        <v>100</v>
      </c>
      <c r="N31" s="42"/>
      <c r="O31" s="42"/>
      <c r="P31" s="42"/>
      <c r="Q31" s="42"/>
      <c r="R31" s="42"/>
      <c r="S31" s="42"/>
      <c r="T31" s="42"/>
      <c r="U31" s="42"/>
      <c r="V31" s="42"/>
      <c r="W31" s="42"/>
    </row>
    <row r="32" spans="1:23" s="23" customFormat="1" ht="13.5" customHeight="1" x14ac:dyDescent="0.3">
      <c r="A32" s="18" t="s">
        <v>22</v>
      </c>
      <c r="B32" s="25">
        <v>156</v>
      </c>
      <c r="C32" s="19">
        <f t="shared" si="0"/>
        <v>156</v>
      </c>
      <c r="D32" s="44">
        <v>0</v>
      </c>
      <c r="E32" s="20">
        <v>156</v>
      </c>
      <c r="F32" s="21">
        <f t="shared" si="1"/>
        <v>0</v>
      </c>
      <c r="G32" s="44">
        <v>0</v>
      </c>
      <c r="H32" s="44">
        <v>0</v>
      </c>
      <c r="I32" s="47">
        <f t="shared" si="2"/>
        <v>0</v>
      </c>
      <c r="J32" s="22">
        <v>0</v>
      </c>
      <c r="K32" s="21">
        <v>0</v>
      </c>
      <c r="L32" s="63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</row>
    <row r="33" spans="1:23" s="23" customFormat="1" ht="13.5" customHeight="1" x14ac:dyDescent="0.3">
      <c r="A33" s="18" t="s">
        <v>23</v>
      </c>
      <c r="B33" s="25">
        <v>312</v>
      </c>
      <c r="C33" s="19">
        <f t="shared" si="0"/>
        <v>175</v>
      </c>
      <c r="D33" s="44">
        <v>175</v>
      </c>
      <c r="E33" s="20">
        <v>0</v>
      </c>
      <c r="F33" s="21">
        <f t="shared" si="1"/>
        <v>76</v>
      </c>
      <c r="G33" s="44">
        <v>76</v>
      </c>
      <c r="H33" s="44">
        <v>0</v>
      </c>
      <c r="I33" s="47">
        <f t="shared" si="2"/>
        <v>61</v>
      </c>
      <c r="J33" s="22">
        <v>61</v>
      </c>
      <c r="K33" s="21">
        <v>0</v>
      </c>
      <c r="L33" s="62"/>
      <c r="M33" s="42"/>
      <c r="N33" s="42"/>
      <c r="O33" s="42"/>
      <c r="P33" s="42"/>
      <c r="Q33" s="42"/>
      <c r="R33" s="42"/>
      <c r="S33" s="42"/>
      <c r="T33" s="42">
        <v>0</v>
      </c>
      <c r="U33" s="42"/>
      <c r="V33" s="42"/>
      <c r="W33" s="42"/>
    </row>
    <row r="34" spans="1:23" s="23" customFormat="1" ht="13.5" customHeight="1" x14ac:dyDescent="0.3">
      <c r="A34" s="18" t="s">
        <v>92</v>
      </c>
      <c r="B34" s="25">
        <v>59</v>
      </c>
      <c r="C34" s="19"/>
      <c r="D34" s="44"/>
      <c r="E34" s="20"/>
      <c r="F34" s="21"/>
      <c r="G34" s="44"/>
      <c r="H34" s="44"/>
      <c r="I34" s="47"/>
      <c r="J34" s="22"/>
      <c r="K34" s="21"/>
      <c r="L34" s="68">
        <v>59</v>
      </c>
      <c r="M34" s="66">
        <v>59</v>
      </c>
      <c r="N34" s="42"/>
      <c r="O34" s="42"/>
      <c r="P34" s="42"/>
      <c r="Q34" s="42"/>
      <c r="R34" s="42"/>
      <c r="S34" s="42"/>
      <c r="T34" s="42"/>
      <c r="U34" s="42"/>
      <c r="V34" s="42"/>
      <c r="W34" s="42"/>
    </row>
    <row r="35" spans="1:23" s="23" customFormat="1" ht="13.5" customHeight="1" x14ac:dyDescent="0.3">
      <c r="A35" s="18" t="s">
        <v>24</v>
      </c>
      <c r="B35" s="25">
        <v>52</v>
      </c>
      <c r="C35" s="19">
        <f t="shared" ref="C35:C72" si="3">SUM(D35:E35)</f>
        <v>52</v>
      </c>
      <c r="D35" s="44">
        <v>52</v>
      </c>
      <c r="E35" s="20">
        <v>0</v>
      </c>
      <c r="F35" s="21">
        <f t="shared" si="1"/>
        <v>0</v>
      </c>
      <c r="G35" s="44">
        <v>0</v>
      </c>
      <c r="H35" s="44">
        <v>0</v>
      </c>
      <c r="I35" s="47">
        <f t="shared" si="2"/>
        <v>0</v>
      </c>
      <c r="J35" s="22">
        <v>0</v>
      </c>
      <c r="K35" s="21">
        <v>0</v>
      </c>
      <c r="L35" s="63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</row>
    <row r="36" spans="1:23" s="23" customFormat="1" ht="13.5" customHeight="1" x14ac:dyDescent="0.3">
      <c r="A36" s="18" t="s">
        <v>59</v>
      </c>
      <c r="B36" s="25">
        <v>35</v>
      </c>
      <c r="C36" s="19">
        <f t="shared" si="3"/>
        <v>35</v>
      </c>
      <c r="D36" s="44">
        <v>0</v>
      </c>
      <c r="E36" s="20">
        <v>35</v>
      </c>
      <c r="F36" s="21">
        <f t="shared" si="1"/>
        <v>0</v>
      </c>
      <c r="G36" s="44">
        <v>0</v>
      </c>
      <c r="H36" s="44">
        <v>0</v>
      </c>
      <c r="I36" s="47">
        <f t="shared" si="2"/>
        <v>0</v>
      </c>
      <c r="J36" s="22">
        <v>0</v>
      </c>
      <c r="K36" s="21">
        <v>0</v>
      </c>
      <c r="L36" s="63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</row>
    <row r="37" spans="1:23" s="23" customFormat="1" ht="13.5" customHeight="1" x14ac:dyDescent="0.3">
      <c r="A37" s="18" t="s">
        <v>62</v>
      </c>
      <c r="B37" s="25">
        <v>5</v>
      </c>
      <c r="C37" s="19">
        <f t="shared" si="3"/>
        <v>5</v>
      </c>
      <c r="D37" s="44">
        <v>5</v>
      </c>
      <c r="E37" s="20">
        <v>0</v>
      </c>
      <c r="F37" s="21">
        <f t="shared" si="1"/>
        <v>0</v>
      </c>
      <c r="G37" s="44">
        <v>0</v>
      </c>
      <c r="H37" s="44">
        <v>0</v>
      </c>
      <c r="I37" s="47">
        <f t="shared" si="2"/>
        <v>0</v>
      </c>
      <c r="J37" s="22">
        <v>0</v>
      </c>
      <c r="K37" s="21">
        <v>0</v>
      </c>
      <c r="L37" s="63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</row>
    <row r="38" spans="1:23" s="23" customFormat="1" ht="13.5" customHeight="1" x14ac:dyDescent="0.3">
      <c r="A38" s="18" t="s">
        <v>63</v>
      </c>
      <c r="B38" s="25">
        <v>39</v>
      </c>
      <c r="C38" s="19">
        <f t="shared" si="3"/>
        <v>39</v>
      </c>
      <c r="D38" s="44">
        <v>39</v>
      </c>
      <c r="E38" s="20">
        <v>0</v>
      </c>
      <c r="F38" s="21">
        <f t="shared" si="1"/>
        <v>0</v>
      </c>
      <c r="G38" s="44">
        <v>0</v>
      </c>
      <c r="H38" s="44">
        <v>0</v>
      </c>
      <c r="I38" s="47">
        <f t="shared" si="2"/>
        <v>0</v>
      </c>
      <c r="J38" s="22">
        <v>0</v>
      </c>
      <c r="K38" s="21">
        <v>0</v>
      </c>
      <c r="L38" s="63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</row>
    <row r="39" spans="1:23" s="23" customFormat="1" ht="13.5" customHeight="1" x14ac:dyDescent="0.3">
      <c r="A39" s="18" t="s">
        <v>25</v>
      </c>
      <c r="B39" s="25">
        <v>177</v>
      </c>
      <c r="C39" s="19">
        <f t="shared" si="3"/>
        <v>177</v>
      </c>
      <c r="D39" s="44">
        <v>177</v>
      </c>
      <c r="E39" s="20">
        <v>0</v>
      </c>
      <c r="F39" s="21">
        <f t="shared" si="1"/>
        <v>0</v>
      </c>
      <c r="G39" s="44">
        <v>0</v>
      </c>
      <c r="H39" s="44">
        <v>0</v>
      </c>
      <c r="I39" s="47">
        <f t="shared" si="2"/>
        <v>0</v>
      </c>
      <c r="J39" s="22">
        <v>0</v>
      </c>
      <c r="K39" s="21">
        <v>0</v>
      </c>
      <c r="L39" s="63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</row>
    <row r="40" spans="1:23" s="23" customFormat="1" ht="13.5" customHeight="1" x14ac:dyDescent="0.3">
      <c r="A40" s="18" t="s">
        <v>60</v>
      </c>
      <c r="B40" s="25">
        <v>70</v>
      </c>
      <c r="C40" s="19">
        <f t="shared" si="3"/>
        <v>0</v>
      </c>
      <c r="D40" s="44">
        <v>0</v>
      </c>
      <c r="E40" s="20">
        <v>0</v>
      </c>
      <c r="F40" s="21">
        <f t="shared" si="1"/>
        <v>70</v>
      </c>
      <c r="G40" s="44">
        <v>70</v>
      </c>
      <c r="H40" s="44">
        <v>0</v>
      </c>
      <c r="I40" s="47">
        <f t="shared" si="2"/>
        <v>0</v>
      </c>
      <c r="J40" s="22">
        <v>0</v>
      </c>
      <c r="K40" s="21">
        <v>0</v>
      </c>
      <c r="L40" s="63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</row>
    <row r="41" spans="1:23" s="23" customFormat="1" ht="13.5" customHeight="1" x14ac:dyDescent="0.3">
      <c r="A41" s="18" t="s">
        <v>61</v>
      </c>
      <c r="B41" s="25">
        <v>23</v>
      </c>
      <c r="C41" s="19">
        <f t="shared" si="3"/>
        <v>6</v>
      </c>
      <c r="D41" s="44">
        <v>6</v>
      </c>
      <c r="E41" s="20">
        <v>0</v>
      </c>
      <c r="F41" s="21">
        <f t="shared" si="1"/>
        <v>17</v>
      </c>
      <c r="G41" s="44">
        <v>17</v>
      </c>
      <c r="H41" s="44">
        <v>0</v>
      </c>
      <c r="I41" s="47">
        <f t="shared" si="2"/>
        <v>0</v>
      </c>
      <c r="J41" s="22">
        <v>0</v>
      </c>
      <c r="K41" s="21">
        <v>0</v>
      </c>
      <c r="L41" s="63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</row>
    <row r="42" spans="1:23" s="23" customFormat="1" ht="13.5" customHeight="1" x14ac:dyDescent="0.3">
      <c r="A42" s="18" t="s">
        <v>26</v>
      </c>
      <c r="B42" s="25">
        <v>46</v>
      </c>
      <c r="C42" s="19">
        <f t="shared" si="3"/>
        <v>46</v>
      </c>
      <c r="D42" s="44">
        <v>46</v>
      </c>
      <c r="E42" s="20">
        <v>0</v>
      </c>
      <c r="F42" s="21">
        <f t="shared" si="1"/>
        <v>0</v>
      </c>
      <c r="G42" s="44">
        <v>0</v>
      </c>
      <c r="H42" s="44">
        <v>0</v>
      </c>
      <c r="I42" s="47">
        <f t="shared" si="2"/>
        <v>0</v>
      </c>
      <c r="J42" s="22">
        <v>0</v>
      </c>
      <c r="K42" s="21">
        <v>0</v>
      </c>
      <c r="L42" s="63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</row>
    <row r="43" spans="1:23" s="23" customFormat="1" ht="13.5" customHeight="1" x14ac:dyDescent="0.3">
      <c r="A43" s="18" t="s">
        <v>27</v>
      </c>
      <c r="B43" s="25">
        <v>277</v>
      </c>
      <c r="C43" s="19">
        <f t="shared" si="3"/>
        <v>232</v>
      </c>
      <c r="D43" s="44">
        <v>0</v>
      </c>
      <c r="E43" s="20">
        <v>232</v>
      </c>
      <c r="F43" s="21">
        <f t="shared" si="1"/>
        <v>45</v>
      </c>
      <c r="G43" s="44">
        <v>0</v>
      </c>
      <c r="H43" s="44">
        <v>45</v>
      </c>
      <c r="I43" s="47">
        <f t="shared" si="2"/>
        <v>0</v>
      </c>
      <c r="J43" s="22">
        <v>0</v>
      </c>
      <c r="K43" s="21">
        <v>0</v>
      </c>
      <c r="L43" s="63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</row>
    <row r="44" spans="1:23" s="23" customFormat="1" ht="13.5" customHeight="1" x14ac:dyDescent="0.3">
      <c r="A44" s="18" t="s">
        <v>51</v>
      </c>
      <c r="B44" s="25">
        <v>47</v>
      </c>
      <c r="C44" s="19">
        <f t="shared" si="3"/>
        <v>21</v>
      </c>
      <c r="D44" s="44">
        <v>21</v>
      </c>
      <c r="E44" s="20">
        <v>0</v>
      </c>
      <c r="F44" s="21">
        <f t="shared" si="1"/>
        <v>25</v>
      </c>
      <c r="G44" s="44">
        <v>25</v>
      </c>
      <c r="H44" s="44">
        <v>0</v>
      </c>
      <c r="I44" s="47">
        <f t="shared" si="2"/>
        <v>1</v>
      </c>
      <c r="J44" s="22">
        <v>1</v>
      </c>
      <c r="K44" s="21">
        <v>0</v>
      </c>
      <c r="L44" s="63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</row>
    <row r="45" spans="1:23" s="23" customFormat="1" ht="13.5" customHeight="1" x14ac:dyDescent="0.3">
      <c r="A45" s="18" t="s">
        <v>28</v>
      </c>
      <c r="B45" s="25">
        <v>144</v>
      </c>
      <c r="C45" s="19">
        <f t="shared" si="3"/>
        <v>98</v>
      </c>
      <c r="D45" s="44">
        <v>0</v>
      </c>
      <c r="E45" s="20">
        <v>98</v>
      </c>
      <c r="F45" s="21">
        <f t="shared" si="1"/>
        <v>26</v>
      </c>
      <c r="G45" s="44">
        <v>0</v>
      </c>
      <c r="H45" s="44">
        <v>26</v>
      </c>
      <c r="I45" s="47">
        <f t="shared" si="2"/>
        <v>20</v>
      </c>
      <c r="J45" s="22">
        <v>0</v>
      </c>
      <c r="K45" s="21">
        <v>20</v>
      </c>
      <c r="L45" s="63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</row>
    <row r="46" spans="1:23" s="23" customFormat="1" ht="13.5" customHeight="1" x14ac:dyDescent="0.3">
      <c r="A46" s="18" t="s">
        <v>29</v>
      </c>
      <c r="B46" s="25">
        <v>402</v>
      </c>
      <c r="C46" s="19">
        <f t="shared" si="3"/>
        <v>402</v>
      </c>
      <c r="D46" s="44">
        <v>402</v>
      </c>
      <c r="E46" s="20">
        <v>0</v>
      </c>
      <c r="F46" s="21">
        <f t="shared" si="1"/>
        <v>0</v>
      </c>
      <c r="G46" s="44">
        <v>0</v>
      </c>
      <c r="H46" s="44">
        <v>0</v>
      </c>
      <c r="I46" s="47">
        <f t="shared" si="2"/>
        <v>0</v>
      </c>
      <c r="J46" s="22">
        <v>0</v>
      </c>
      <c r="K46" s="21">
        <v>0</v>
      </c>
      <c r="L46" s="63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</row>
    <row r="47" spans="1:23" s="23" customFormat="1" ht="13.5" customHeight="1" x14ac:dyDescent="0.3">
      <c r="A47" s="18" t="s">
        <v>30</v>
      </c>
      <c r="B47" s="25">
        <v>1486</v>
      </c>
      <c r="C47" s="19">
        <f t="shared" si="3"/>
        <v>452</v>
      </c>
      <c r="D47" s="44">
        <v>0</v>
      </c>
      <c r="E47" s="20">
        <v>452</v>
      </c>
      <c r="F47" s="21">
        <f t="shared" si="1"/>
        <v>508</v>
      </c>
      <c r="G47" s="44">
        <v>0</v>
      </c>
      <c r="H47" s="44">
        <v>508</v>
      </c>
      <c r="I47" s="47">
        <f t="shared" si="2"/>
        <v>526</v>
      </c>
      <c r="J47" s="22">
        <v>231</v>
      </c>
      <c r="K47" s="21">
        <v>295</v>
      </c>
      <c r="L47" s="63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</row>
    <row r="48" spans="1:23" s="23" customFormat="1" ht="13.5" customHeight="1" x14ac:dyDescent="0.3">
      <c r="A48" s="18" t="s">
        <v>50</v>
      </c>
      <c r="B48" s="25">
        <v>1422</v>
      </c>
      <c r="C48" s="19">
        <f t="shared" si="3"/>
        <v>747</v>
      </c>
      <c r="D48" s="44">
        <v>0</v>
      </c>
      <c r="E48" s="20">
        <v>747</v>
      </c>
      <c r="F48" s="21">
        <f t="shared" si="1"/>
        <v>366</v>
      </c>
      <c r="G48" s="44">
        <v>0</v>
      </c>
      <c r="H48" s="44">
        <v>366</v>
      </c>
      <c r="I48" s="47">
        <f t="shared" si="2"/>
        <v>309</v>
      </c>
      <c r="J48" s="22">
        <v>0</v>
      </c>
      <c r="K48" s="21">
        <v>309</v>
      </c>
      <c r="L48" s="63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</row>
    <row r="49" spans="1:23" s="23" customFormat="1" ht="13.5" customHeight="1" x14ac:dyDescent="0.3">
      <c r="A49" s="18" t="s">
        <v>31</v>
      </c>
      <c r="B49" s="25">
        <v>285</v>
      </c>
      <c r="C49" s="19">
        <f t="shared" si="3"/>
        <v>285</v>
      </c>
      <c r="D49" s="44">
        <v>0</v>
      </c>
      <c r="E49" s="20">
        <v>285</v>
      </c>
      <c r="F49" s="21">
        <f t="shared" si="1"/>
        <v>0</v>
      </c>
      <c r="G49" s="44">
        <v>0</v>
      </c>
      <c r="H49" s="44">
        <v>0</v>
      </c>
      <c r="I49" s="47">
        <f t="shared" si="2"/>
        <v>0</v>
      </c>
      <c r="J49" s="22">
        <v>0</v>
      </c>
      <c r="K49" s="21">
        <v>0</v>
      </c>
      <c r="L49" s="63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</row>
    <row r="50" spans="1:23" s="23" customFormat="1" ht="13.5" customHeight="1" x14ac:dyDescent="0.3">
      <c r="A50" s="18" t="s">
        <v>32</v>
      </c>
      <c r="B50" s="25">
        <v>18</v>
      </c>
      <c r="C50" s="19">
        <f t="shared" si="3"/>
        <v>18</v>
      </c>
      <c r="D50" s="44">
        <v>18</v>
      </c>
      <c r="E50" s="20">
        <v>0</v>
      </c>
      <c r="F50" s="21">
        <f t="shared" si="1"/>
        <v>0</v>
      </c>
      <c r="G50" s="44">
        <v>0</v>
      </c>
      <c r="H50" s="44">
        <v>0</v>
      </c>
      <c r="I50" s="47">
        <f t="shared" si="2"/>
        <v>0</v>
      </c>
      <c r="J50" s="22">
        <v>0</v>
      </c>
      <c r="K50" s="21">
        <v>0</v>
      </c>
      <c r="L50" s="63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</row>
    <row r="51" spans="1:23" s="23" customFormat="1" ht="13.5" customHeight="1" x14ac:dyDescent="0.3">
      <c r="A51" s="18" t="s">
        <v>33</v>
      </c>
      <c r="B51" s="25">
        <v>36</v>
      </c>
      <c r="C51" s="19">
        <f t="shared" si="3"/>
        <v>36</v>
      </c>
      <c r="D51" s="44">
        <v>36</v>
      </c>
      <c r="E51" s="20">
        <v>0</v>
      </c>
      <c r="F51" s="21">
        <f t="shared" si="1"/>
        <v>0</v>
      </c>
      <c r="G51" s="44">
        <v>0</v>
      </c>
      <c r="H51" s="44">
        <v>0</v>
      </c>
      <c r="I51" s="47">
        <f t="shared" si="2"/>
        <v>0</v>
      </c>
      <c r="J51" s="22">
        <v>0</v>
      </c>
      <c r="K51" s="21">
        <v>0</v>
      </c>
      <c r="L51" s="63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</row>
    <row r="52" spans="1:23" s="23" customFormat="1" ht="13.5" customHeight="1" x14ac:dyDescent="0.3">
      <c r="A52" s="18" t="s">
        <v>52</v>
      </c>
      <c r="B52" s="25">
        <v>199</v>
      </c>
      <c r="C52" s="19">
        <f t="shared" si="3"/>
        <v>16</v>
      </c>
      <c r="D52" s="44">
        <v>0</v>
      </c>
      <c r="E52" s="20">
        <v>16</v>
      </c>
      <c r="F52" s="21">
        <f t="shared" si="1"/>
        <v>68</v>
      </c>
      <c r="G52" s="44">
        <v>0</v>
      </c>
      <c r="H52" s="44">
        <v>68</v>
      </c>
      <c r="I52" s="47">
        <f t="shared" si="2"/>
        <v>115</v>
      </c>
      <c r="J52" s="22">
        <v>0</v>
      </c>
      <c r="K52" s="21">
        <v>115</v>
      </c>
      <c r="L52" s="63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</row>
    <row r="53" spans="1:23" s="23" customFormat="1" ht="13.5" customHeight="1" x14ac:dyDescent="0.3">
      <c r="A53" s="18" t="s">
        <v>34</v>
      </c>
      <c r="B53" s="25">
        <v>34</v>
      </c>
      <c r="C53" s="19">
        <f t="shared" si="3"/>
        <v>34</v>
      </c>
      <c r="D53" s="44">
        <v>34</v>
      </c>
      <c r="E53" s="20">
        <v>0</v>
      </c>
      <c r="F53" s="21">
        <f t="shared" si="1"/>
        <v>0</v>
      </c>
      <c r="G53" s="44">
        <v>0</v>
      </c>
      <c r="H53" s="44">
        <v>0</v>
      </c>
      <c r="I53" s="47">
        <f t="shared" si="2"/>
        <v>0</v>
      </c>
      <c r="J53" s="22">
        <v>0</v>
      </c>
      <c r="K53" s="21">
        <v>0</v>
      </c>
      <c r="L53" s="63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</row>
    <row r="54" spans="1:23" s="23" customFormat="1" ht="13.5" customHeight="1" x14ac:dyDescent="0.3">
      <c r="A54" s="18" t="s">
        <v>35</v>
      </c>
      <c r="B54" s="25">
        <v>19</v>
      </c>
      <c r="C54" s="19">
        <f t="shared" si="3"/>
        <v>19</v>
      </c>
      <c r="D54" s="44">
        <v>19</v>
      </c>
      <c r="E54" s="20">
        <v>0</v>
      </c>
      <c r="F54" s="21">
        <f t="shared" si="1"/>
        <v>0</v>
      </c>
      <c r="G54" s="44">
        <v>0</v>
      </c>
      <c r="H54" s="44">
        <v>0</v>
      </c>
      <c r="I54" s="47">
        <f t="shared" si="2"/>
        <v>0</v>
      </c>
      <c r="J54" s="22">
        <v>0</v>
      </c>
      <c r="K54" s="21">
        <v>0</v>
      </c>
      <c r="L54" s="63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</row>
    <row r="55" spans="1:23" s="23" customFormat="1" ht="13.5" customHeight="1" x14ac:dyDescent="0.3">
      <c r="A55" s="18" t="s">
        <v>64</v>
      </c>
      <c r="B55" s="25">
        <v>71</v>
      </c>
      <c r="C55" s="19">
        <f t="shared" si="3"/>
        <v>71</v>
      </c>
      <c r="D55" s="44">
        <v>71</v>
      </c>
      <c r="E55" s="20">
        <v>0</v>
      </c>
      <c r="F55" s="21">
        <f t="shared" si="1"/>
        <v>0</v>
      </c>
      <c r="G55" s="44">
        <v>0</v>
      </c>
      <c r="H55" s="44">
        <v>0</v>
      </c>
      <c r="I55" s="47">
        <f t="shared" si="2"/>
        <v>0</v>
      </c>
      <c r="J55" s="22">
        <v>0</v>
      </c>
      <c r="K55" s="21">
        <v>0</v>
      </c>
      <c r="L55" s="63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</row>
    <row r="56" spans="1:23" s="23" customFormat="1" ht="13.5" customHeight="1" x14ac:dyDescent="0.3">
      <c r="A56" s="18" t="s">
        <v>54</v>
      </c>
      <c r="B56" s="25">
        <v>12</v>
      </c>
      <c r="C56" s="19">
        <f t="shared" si="3"/>
        <v>12</v>
      </c>
      <c r="D56" s="44">
        <v>12</v>
      </c>
      <c r="E56" s="20">
        <v>0</v>
      </c>
      <c r="F56" s="21">
        <f t="shared" si="1"/>
        <v>0</v>
      </c>
      <c r="G56" s="44">
        <v>0</v>
      </c>
      <c r="H56" s="44">
        <v>0</v>
      </c>
      <c r="I56" s="47">
        <f t="shared" si="2"/>
        <v>0</v>
      </c>
      <c r="J56" s="22">
        <v>0</v>
      </c>
      <c r="K56" s="21">
        <v>0</v>
      </c>
      <c r="L56" s="63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</row>
    <row r="57" spans="1:23" s="23" customFormat="1" ht="13.5" customHeight="1" x14ac:dyDescent="0.3">
      <c r="A57" s="18" t="s">
        <v>36</v>
      </c>
      <c r="B57" s="25">
        <v>89</v>
      </c>
      <c r="C57" s="19">
        <f t="shared" si="3"/>
        <v>89</v>
      </c>
      <c r="D57" s="44">
        <v>89</v>
      </c>
      <c r="E57" s="20">
        <v>0</v>
      </c>
      <c r="F57" s="21">
        <f t="shared" si="1"/>
        <v>0</v>
      </c>
      <c r="G57" s="44">
        <v>0</v>
      </c>
      <c r="H57" s="44">
        <v>0</v>
      </c>
      <c r="I57" s="47">
        <f t="shared" si="2"/>
        <v>0</v>
      </c>
      <c r="J57" s="22">
        <v>0</v>
      </c>
      <c r="K57" s="21">
        <v>0</v>
      </c>
      <c r="L57" s="63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</row>
    <row r="58" spans="1:23" s="23" customFormat="1" ht="13.5" customHeight="1" x14ac:dyDescent="0.3">
      <c r="A58" s="18" t="s">
        <v>37</v>
      </c>
      <c r="B58" s="25">
        <v>10</v>
      </c>
      <c r="C58" s="19">
        <f t="shared" si="3"/>
        <v>10</v>
      </c>
      <c r="D58" s="44">
        <v>10</v>
      </c>
      <c r="E58" s="20">
        <v>0</v>
      </c>
      <c r="F58" s="21">
        <f t="shared" si="1"/>
        <v>0</v>
      </c>
      <c r="G58" s="44">
        <v>0</v>
      </c>
      <c r="H58" s="44">
        <v>0</v>
      </c>
      <c r="I58" s="47">
        <f t="shared" si="2"/>
        <v>0</v>
      </c>
      <c r="J58" s="22">
        <v>0</v>
      </c>
      <c r="K58" s="21">
        <v>0</v>
      </c>
      <c r="L58" s="63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</row>
    <row r="59" spans="1:23" s="23" customFormat="1" ht="13.5" customHeight="1" x14ac:dyDescent="0.3">
      <c r="A59" s="18" t="s">
        <v>38</v>
      </c>
      <c r="B59" s="25">
        <v>14</v>
      </c>
      <c r="C59" s="19">
        <f t="shared" si="3"/>
        <v>14</v>
      </c>
      <c r="D59" s="44">
        <v>14</v>
      </c>
      <c r="E59" s="20">
        <v>0</v>
      </c>
      <c r="F59" s="21">
        <f t="shared" si="1"/>
        <v>0</v>
      </c>
      <c r="G59" s="44">
        <v>0</v>
      </c>
      <c r="H59" s="44">
        <v>0</v>
      </c>
      <c r="I59" s="47">
        <f t="shared" si="2"/>
        <v>0</v>
      </c>
      <c r="J59" s="22">
        <v>0</v>
      </c>
      <c r="K59" s="21">
        <v>0</v>
      </c>
      <c r="L59" s="63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</row>
    <row r="60" spans="1:23" s="23" customFormat="1" ht="13.5" customHeight="1" x14ac:dyDescent="0.3">
      <c r="A60" s="18" t="s">
        <v>55</v>
      </c>
      <c r="B60" s="25">
        <v>4</v>
      </c>
      <c r="C60" s="19">
        <f t="shared" si="3"/>
        <v>4</v>
      </c>
      <c r="D60" s="44">
        <v>4</v>
      </c>
      <c r="E60" s="20">
        <v>0</v>
      </c>
      <c r="F60" s="21">
        <f t="shared" si="1"/>
        <v>0</v>
      </c>
      <c r="G60" s="44">
        <v>0</v>
      </c>
      <c r="H60" s="44">
        <v>0</v>
      </c>
      <c r="I60" s="47">
        <f t="shared" si="2"/>
        <v>0</v>
      </c>
      <c r="J60" s="22">
        <v>0</v>
      </c>
      <c r="K60" s="21">
        <v>0</v>
      </c>
      <c r="L60" s="63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</row>
    <row r="61" spans="1:23" s="23" customFormat="1" ht="13.5" customHeight="1" x14ac:dyDescent="0.3">
      <c r="A61" s="18" t="s">
        <v>39</v>
      </c>
      <c r="B61" s="25">
        <v>6</v>
      </c>
      <c r="C61" s="19">
        <f t="shared" si="3"/>
        <v>6</v>
      </c>
      <c r="D61" s="44">
        <v>6</v>
      </c>
      <c r="E61" s="20">
        <v>0</v>
      </c>
      <c r="F61" s="21">
        <f t="shared" si="1"/>
        <v>0</v>
      </c>
      <c r="G61" s="44">
        <v>0</v>
      </c>
      <c r="H61" s="44">
        <v>0</v>
      </c>
      <c r="I61" s="47">
        <f t="shared" si="2"/>
        <v>0</v>
      </c>
      <c r="J61" s="22">
        <v>0</v>
      </c>
      <c r="K61" s="21">
        <v>0</v>
      </c>
      <c r="L61" s="63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</row>
    <row r="62" spans="1:23" s="23" customFormat="1" ht="13.5" customHeight="1" x14ac:dyDescent="0.3">
      <c r="A62" s="18" t="s">
        <v>40</v>
      </c>
      <c r="B62" s="25">
        <v>34</v>
      </c>
      <c r="C62" s="19">
        <f t="shared" si="3"/>
        <v>34</v>
      </c>
      <c r="D62" s="44">
        <v>34</v>
      </c>
      <c r="E62" s="20">
        <v>0</v>
      </c>
      <c r="F62" s="21">
        <f t="shared" si="1"/>
        <v>0</v>
      </c>
      <c r="G62" s="44">
        <v>0</v>
      </c>
      <c r="H62" s="44">
        <v>0</v>
      </c>
      <c r="I62" s="47">
        <f t="shared" si="2"/>
        <v>0</v>
      </c>
      <c r="J62" s="22">
        <v>0</v>
      </c>
      <c r="K62" s="21">
        <v>0</v>
      </c>
      <c r="L62" s="63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</row>
    <row r="63" spans="1:23" s="23" customFormat="1" ht="13.5" customHeight="1" x14ac:dyDescent="0.3">
      <c r="A63" s="18" t="s">
        <v>41</v>
      </c>
      <c r="B63" s="25">
        <v>12</v>
      </c>
      <c r="C63" s="19">
        <f t="shared" si="3"/>
        <v>12</v>
      </c>
      <c r="D63" s="44">
        <v>12</v>
      </c>
      <c r="E63" s="20">
        <v>0</v>
      </c>
      <c r="F63" s="21">
        <f t="shared" si="1"/>
        <v>0</v>
      </c>
      <c r="G63" s="44">
        <v>0</v>
      </c>
      <c r="H63" s="44">
        <v>0</v>
      </c>
      <c r="I63" s="47">
        <f t="shared" si="2"/>
        <v>0</v>
      </c>
      <c r="J63" s="22">
        <v>0</v>
      </c>
      <c r="K63" s="21">
        <v>0</v>
      </c>
      <c r="L63" s="63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</row>
    <row r="64" spans="1:23" s="23" customFormat="1" ht="13.5" customHeight="1" x14ac:dyDescent="0.3">
      <c r="A64" s="18" t="s">
        <v>42</v>
      </c>
      <c r="B64" s="25">
        <v>18</v>
      </c>
      <c r="C64" s="19">
        <f t="shared" si="3"/>
        <v>18</v>
      </c>
      <c r="D64" s="44">
        <v>18</v>
      </c>
      <c r="E64" s="20">
        <v>0</v>
      </c>
      <c r="F64" s="21">
        <f t="shared" si="1"/>
        <v>0</v>
      </c>
      <c r="G64" s="44">
        <v>0</v>
      </c>
      <c r="H64" s="44">
        <v>0</v>
      </c>
      <c r="I64" s="47">
        <f t="shared" si="2"/>
        <v>0</v>
      </c>
      <c r="J64" s="22">
        <v>0</v>
      </c>
      <c r="K64" s="21">
        <v>0</v>
      </c>
      <c r="L64" s="6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</row>
    <row r="65" spans="1:23" s="23" customFormat="1" ht="13.5" customHeight="1" x14ac:dyDescent="0.3">
      <c r="A65" s="18" t="s">
        <v>56</v>
      </c>
      <c r="B65" s="25">
        <v>39</v>
      </c>
      <c r="C65" s="19">
        <f t="shared" si="3"/>
        <v>39</v>
      </c>
      <c r="D65" s="44">
        <v>39</v>
      </c>
      <c r="E65" s="20">
        <v>0</v>
      </c>
      <c r="F65" s="21">
        <f t="shared" si="1"/>
        <v>0</v>
      </c>
      <c r="G65" s="44">
        <v>0</v>
      </c>
      <c r="H65" s="44">
        <v>0</v>
      </c>
      <c r="I65" s="47">
        <f t="shared" si="2"/>
        <v>0</v>
      </c>
      <c r="J65" s="22">
        <v>0</v>
      </c>
      <c r="K65" s="21">
        <v>0</v>
      </c>
      <c r="L65" s="63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</row>
    <row r="66" spans="1:23" s="23" customFormat="1" ht="13.5" customHeight="1" x14ac:dyDescent="0.3">
      <c r="A66" s="18" t="s">
        <v>43</v>
      </c>
      <c r="B66" s="25">
        <v>27</v>
      </c>
      <c r="C66" s="19">
        <f t="shared" si="3"/>
        <v>27</v>
      </c>
      <c r="D66" s="44">
        <v>27</v>
      </c>
      <c r="E66" s="20">
        <v>0</v>
      </c>
      <c r="F66" s="21">
        <f t="shared" si="1"/>
        <v>0</v>
      </c>
      <c r="G66" s="44">
        <v>0</v>
      </c>
      <c r="H66" s="44">
        <v>0</v>
      </c>
      <c r="I66" s="47">
        <f t="shared" si="2"/>
        <v>0</v>
      </c>
      <c r="J66" s="22">
        <v>0</v>
      </c>
      <c r="K66" s="21">
        <v>0</v>
      </c>
      <c r="L66" s="63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</row>
    <row r="67" spans="1:23" s="23" customFormat="1" ht="13.5" customHeight="1" x14ac:dyDescent="0.3">
      <c r="A67" s="18" t="s">
        <v>44</v>
      </c>
      <c r="B67" s="25">
        <v>79</v>
      </c>
      <c r="C67" s="19">
        <f t="shared" si="3"/>
        <v>79</v>
      </c>
      <c r="D67" s="44">
        <v>79</v>
      </c>
      <c r="E67" s="20">
        <v>0</v>
      </c>
      <c r="F67" s="21">
        <f t="shared" si="1"/>
        <v>0</v>
      </c>
      <c r="G67" s="44">
        <v>0</v>
      </c>
      <c r="H67" s="44">
        <v>0</v>
      </c>
      <c r="I67" s="47">
        <f t="shared" si="2"/>
        <v>0</v>
      </c>
      <c r="J67" s="22">
        <v>0</v>
      </c>
      <c r="K67" s="21">
        <v>0</v>
      </c>
      <c r="L67" s="63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</row>
    <row r="68" spans="1:23" s="23" customFormat="1" ht="13.5" customHeight="1" x14ac:dyDescent="0.3">
      <c r="A68" s="18" t="s">
        <v>45</v>
      </c>
      <c r="B68" s="25">
        <v>17</v>
      </c>
      <c r="C68" s="19">
        <f t="shared" si="3"/>
        <v>17</v>
      </c>
      <c r="D68" s="44">
        <v>17</v>
      </c>
      <c r="E68" s="20">
        <v>0</v>
      </c>
      <c r="F68" s="21">
        <f t="shared" si="1"/>
        <v>0</v>
      </c>
      <c r="G68" s="44">
        <v>0</v>
      </c>
      <c r="H68" s="44">
        <v>0</v>
      </c>
      <c r="I68" s="47">
        <f t="shared" si="2"/>
        <v>0</v>
      </c>
      <c r="J68" s="22">
        <v>0</v>
      </c>
      <c r="K68" s="21">
        <v>0</v>
      </c>
      <c r="L68" s="63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</row>
    <row r="69" spans="1:23" s="23" customFormat="1" ht="13.5" customHeight="1" x14ac:dyDescent="0.3">
      <c r="A69" s="18" t="s">
        <v>46</v>
      </c>
      <c r="B69" s="25">
        <v>55</v>
      </c>
      <c r="C69" s="19">
        <f t="shared" si="3"/>
        <v>0</v>
      </c>
      <c r="D69" s="44">
        <v>0</v>
      </c>
      <c r="E69" s="20">
        <v>0</v>
      </c>
      <c r="F69" s="21">
        <f t="shared" si="1"/>
        <v>0</v>
      </c>
      <c r="G69" s="44">
        <v>0</v>
      </c>
      <c r="H69" s="44">
        <v>0</v>
      </c>
      <c r="I69" s="47">
        <f t="shared" si="2"/>
        <v>55</v>
      </c>
      <c r="J69" s="22">
        <v>0</v>
      </c>
      <c r="K69" s="21">
        <v>55</v>
      </c>
      <c r="L69" s="63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</row>
    <row r="70" spans="1:23" s="23" customFormat="1" ht="13.5" customHeight="1" x14ac:dyDescent="0.3">
      <c r="A70" s="18" t="s">
        <v>47</v>
      </c>
      <c r="B70" s="25">
        <v>62</v>
      </c>
      <c r="C70" s="19">
        <f t="shared" si="3"/>
        <v>62</v>
      </c>
      <c r="D70" s="44">
        <v>62</v>
      </c>
      <c r="E70" s="20">
        <v>0</v>
      </c>
      <c r="F70" s="21">
        <f t="shared" si="1"/>
        <v>0</v>
      </c>
      <c r="G70" s="44">
        <v>0</v>
      </c>
      <c r="H70" s="44">
        <v>0</v>
      </c>
      <c r="I70" s="47">
        <f t="shared" si="2"/>
        <v>0</v>
      </c>
      <c r="J70" s="22">
        <v>0</v>
      </c>
      <c r="K70" s="21">
        <v>0</v>
      </c>
      <c r="L70" s="63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</row>
    <row r="71" spans="1:23" s="14" customFormat="1" ht="13.5" customHeight="1" x14ac:dyDescent="0.3">
      <c r="A71" s="18" t="s">
        <v>48</v>
      </c>
      <c r="B71" s="25">
        <v>18</v>
      </c>
      <c r="C71" s="19">
        <f t="shared" si="3"/>
        <v>18</v>
      </c>
      <c r="D71" s="44">
        <v>18</v>
      </c>
      <c r="E71" s="20">
        <v>0</v>
      </c>
      <c r="F71" s="21">
        <f t="shared" si="1"/>
        <v>0</v>
      </c>
      <c r="G71" s="44">
        <v>0</v>
      </c>
      <c r="H71" s="44">
        <v>0</v>
      </c>
      <c r="I71" s="47">
        <f t="shared" si="2"/>
        <v>0</v>
      </c>
      <c r="J71" s="22">
        <v>0</v>
      </c>
      <c r="K71" s="21">
        <v>0</v>
      </c>
      <c r="L71" s="47">
        <v>0</v>
      </c>
      <c r="M71" s="21">
        <v>0</v>
      </c>
      <c r="N71" s="42"/>
      <c r="O71" s="42"/>
      <c r="P71" s="42"/>
      <c r="Q71" s="42"/>
      <c r="R71" s="42"/>
      <c r="S71" s="42"/>
      <c r="T71" s="42"/>
      <c r="U71" s="42"/>
      <c r="V71" s="42"/>
      <c r="W71" s="42"/>
    </row>
    <row r="72" spans="1:23" s="14" customFormat="1" ht="13.5" customHeight="1" x14ac:dyDescent="0.3">
      <c r="A72" s="18" t="s">
        <v>49</v>
      </c>
      <c r="B72" s="25">
        <v>202</v>
      </c>
      <c r="C72" s="19">
        <f t="shared" si="3"/>
        <v>51</v>
      </c>
      <c r="D72" s="44">
        <v>0</v>
      </c>
      <c r="E72" s="20">
        <v>51</v>
      </c>
      <c r="F72" s="21">
        <f t="shared" si="1"/>
        <v>47</v>
      </c>
      <c r="G72" s="44">
        <v>0</v>
      </c>
      <c r="H72" s="44">
        <v>47</v>
      </c>
      <c r="I72" s="47">
        <f t="shared" si="2"/>
        <v>104</v>
      </c>
      <c r="J72" s="22">
        <v>0</v>
      </c>
      <c r="K72" s="21">
        <v>104</v>
      </c>
      <c r="L72" s="63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</row>
    <row r="73" spans="1:23" s="14" customFormat="1" ht="18" customHeight="1" thickBot="1" x14ac:dyDescent="0.35">
      <c r="A73" s="32" t="s">
        <v>2</v>
      </c>
      <c r="B73" s="33">
        <f>SUM(B11:B72)</f>
        <v>13294</v>
      </c>
      <c r="C73" s="34">
        <f t="shared" ref="C73:M73" si="4">SUM(C11:C72)</f>
        <v>6728</v>
      </c>
      <c r="D73" s="45">
        <f t="shared" si="4"/>
        <v>2637</v>
      </c>
      <c r="E73" s="35">
        <f t="shared" si="4"/>
        <v>4091</v>
      </c>
      <c r="F73" s="37">
        <f t="shared" si="4"/>
        <v>3097</v>
      </c>
      <c r="G73" s="45">
        <f t="shared" si="4"/>
        <v>894</v>
      </c>
      <c r="H73" s="45">
        <f t="shared" si="4"/>
        <v>2203</v>
      </c>
      <c r="I73" s="48">
        <f t="shared" si="4"/>
        <v>3287</v>
      </c>
      <c r="J73" s="36">
        <f t="shared" si="4"/>
        <v>670</v>
      </c>
      <c r="K73" s="37">
        <f t="shared" si="4"/>
        <v>2617</v>
      </c>
      <c r="L73" s="48">
        <f t="shared" si="4"/>
        <v>182</v>
      </c>
      <c r="M73" s="37">
        <f t="shared" si="4"/>
        <v>182</v>
      </c>
      <c r="N73" s="39"/>
      <c r="O73" s="39"/>
      <c r="P73" s="39"/>
      <c r="Q73" s="39"/>
      <c r="R73" s="39"/>
      <c r="S73" s="39"/>
      <c r="T73" s="39"/>
      <c r="U73" s="39"/>
    </row>
    <row r="74" spans="1:23" s="12" customFormat="1" ht="8.25" customHeight="1" thickTop="1" x14ac:dyDescent="0.3">
      <c r="A74" s="11"/>
      <c r="F74" s="13"/>
      <c r="G74" s="13"/>
      <c r="H74" s="13"/>
      <c r="I74" s="13"/>
      <c r="J74" s="13"/>
      <c r="K74" s="13"/>
    </row>
    <row r="75" spans="1:23" s="12" customFormat="1" ht="11.25" customHeight="1" x14ac:dyDescent="0.2">
      <c r="A75" s="60" t="s">
        <v>95</v>
      </c>
      <c r="F75" s="13"/>
      <c r="G75" s="13"/>
      <c r="H75" s="13"/>
      <c r="I75" s="13"/>
      <c r="J75" s="13"/>
      <c r="K75" s="13"/>
    </row>
    <row r="76" spans="1:23" s="12" customFormat="1" ht="11.25" customHeight="1" x14ac:dyDescent="0.3">
      <c r="A76" s="61" t="s">
        <v>96</v>
      </c>
      <c r="F76" s="13"/>
      <c r="G76" s="13"/>
      <c r="H76" s="13"/>
      <c r="I76" s="13"/>
      <c r="J76" s="13"/>
      <c r="K76" s="13"/>
    </row>
    <row r="77" spans="1:23" s="12" customFormat="1" ht="11.25" customHeight="1" x14ac:dyDescent="0.3">
      <c r="A77" s="49" t="s">
        <v>97</v>
      </c>
      <c r="F77" s="13"/>
      <c r="G77" s="13"/>
      <c r="H77" s="13"/>
      <c r="I77" s="13"/>
      <c r="J77" s="13"/>
      <c r="K77" s="13"/>
    </row>
    <row r="78" spans="1:23" s="24" customFormat="1" ht="11.25" customHeight="1" x14ac:dyDescent="0.3">
      <c r="A78" s="49" t="s">
        <v>98</v>
      </c>
      <c r="B78" s="26"/>
      <c r="C78" s="26"/>
      <c r="D78" s="26"/>
      <c r="E78" s="26"/>
      <c r="F78" s="26"/>
      <c r="G78" s="26"/>
      <c r="H78" s="26"/>
      <c r="I78" s="26"/>
      <c r="J78" s="26"/>
      <c r="K78" s="31"/>
      <c r="L78" s="31"/>
      <c r="M78" s="31"/>
    </row>
    <row r="79" spans="1:23" ht="9" customHeight="1" x14ac:dyDescent="0.3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</row>
    <row r="80" spans="1:23" ht="11.25" customHeight="1" x14ac:dyDescent="0.3">
      <c r="A80" s="9" t="s">
        <v>3</v>
      </c>
      <c r="B80" s="9"/>
      <c r="C80" s="9"/>
      <c r="D80" s="9"/>
      <c r="E80" s="9"/>
      <c r="F80" s="9"/>
      <c r="G80" s="9"/>
      <c r="H80" s="9"/>
      <c r="I80" s="9"/>
      <c r="J80" s="9"/>
      <c r="K80" s="41"/>
      <c r="M80" s="50" t="s">
        <v>93</v>
      </c>
    </row>
    <row r="81" spans="1:13" ht="9" customHeight="1" thickBot="1" x14ac:dyDescent="0.35">
      <c r="A81" s="10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</row>
    <row r="83" spans="1:13" ht="13.5" customHeight="1" x14ac:dyDescent="0.3">
      <c r="B83" s="40"/>
      <c r="C83" s="40"/>
      <c r="D83" s="40"/>
      <c r="E83" s="40"/>
      <c r="F83" s="40"/>
      <c r="G83" s="40"/>
      <c r="H83" s="40"/>
      <c r="I83" s="40"/>
      <c r="J83" s="40"/>
      <c r="K83" s="40"/>
    </row>
  </sheetData>
  <mergeCells count="5">
    <mergeCell ref="C9:E9"/>
    <mergeCell ref="F9:H9"/>
    <mergeCell ref="I9:K9"/>
    <mergeCell ref="B9:B10"/>
    <mergeCell ref="L9:M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0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3"/>
  <sheetViews>
    <sheetView showGridLines="0" showZeros="0" zoomScaleNormal="100" workbookViewId="0">
      <pane ySplit="10" topLeftCell="A11" activePane="bottomLeft" state="frozenSplit"/>
      <selection activeCell="A11" sqref="A11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2" width="10.21875" style="70" customWidth="1"/>
    <col min="3" max="5" width="12.77734375" style="70" customWidth="1"/>
    <col min="6" max="16384" width="11.44140625" style="70"/>
  </cols>
  <sheetData>
    <row r="1" spans="1:18" ht="22.5" customHeight="1" x14ac:dyDescent="0.3">
      <c r="A1" s="69" t="s">
        <v>0</v>
      </c>
    </row>
    <row r="2" spans="1:18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18" ht="15" customHeight="1" x14ac:dyDescent="0.3"/>
    <row r="4" spans="1:18" s="74" customFormat="1" ht="15" customHeight="1" x14ac:dyDescent="0.3">
      <c r="A4" s="73" t="s">
        <v>79</v>
      </c>
    </row>
    <row r="5" spans="1:18" s="74" customFormat="1" ht="15" customHeight="1" x14ac:dyDescent="0.3">
      <c r="A5" s="73" t="s">
        <v>4</v>
      </c>
    </row>
    <row r="6" spans="1:18" s="74" customFormat="1" ht="15" customHeight="1" x14ac:dyDescent="0.3">
      <c r="A6" s="75" t="s">
        <v>105</v>
      </c>
      <c r="E6" s="76"/>
      <c r="F6" s="8" t="s">
        <v>125</v>
      </c>
    </row>
    <row r="7" spans="1:18" s="74" customFormat="1" ht="15" customHeight="1" x14ac:dyDescent="0.3">
      <c r="A7" s="74" t="s">
        <v>115</v>
      </c>
    </row>
    <row r="8" spans="1:18" s="12" customFormat="1" ht="13.5" customHeight="1" thickBot="1" x14ac:dyDescent="0.35">
      <c r="A8" s="11"/>
      <c r="C8" s="13"/>
      <c r="D8" s="13"/>
      <c r="E8" s="13"/>
    </row>
    <row r="9" spans="1:18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18" s="14" customFormat="1" ht="67.5" customHeight="1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18" s="14" customFormat="1" ht="13.2" x14ac:dyDescent="0.3">
      <c r="A11" s="84" t="s">
        <v>90</v>
      </c>
      <c r="B11" s="57">
        <v>20</v>
      </c>
      <c r="C11" s="54"/>
      <c r="D11" s="67"/>
      <c r="E11" s="67"/>
      <c r="F11" s="54">
        <v>20</v>
      </c>
    </row>
    <row r="12" spans="1:18" s="23" customFormat="1" ht="13.5" customHeight="1" x14ac:dyDescent="0.3">
      <c r="A12" s="18" t="s">
        <v>7</v>
      </c>
      <c r="B12" s="25">
        <v>1763</v>
      </c>
      <c r="C12" s="21">
        <v>768</v>
      </c>
      <c r="D12" s="22">
        <v>437</v>
      </c>
      <c r="E12" s="22">
        <v>558</v>
      </c>
      <c r="F12" s="14"/>
      <c r="G12" s="87"/>
      <c r="H12" s="86"/>
      <c r="I12" s="86"/>
      <c r="J12" s="86"/>
      <c r="K12" s="86"/>
      <c r="L12" s="86"/>
      <c r="M12" s="86"/>
      <c r="N12" s="86"/>
      <c r="O12" s="86"/>
      <c r="P12" s="86"/>
      <c r="Q12" s="86"/>
      <c r="R12" s="86"/>
    </row>
    <row r="13" spans="1:18" s="23" customFormat="1" ht="13.5" customHeight="1" x14ac:dyDescent="0.3">
      <c r="A13" s="18" t="s">
        <v>8</v>
      </c>
      <c r="B13" s="25">
        <v>238</v>
      </c>
      <c r="C13" s="21">
        <v>0</v>
      </c>
      <c r="D13" s="22">
        <v>238</v>
      </c>
      <c r="E13" s="22">
        <v>0</v>
      </c>
      <c r="F13" s="14"/>
      <c r="G13" s="87"/>
      <c r="H13" s="86"/>
      <c r="I13" s="86"/>
      <c r="J13" s="86"/>
      <c r="K13" s="86"/>
      <c r="L13" s="86"/>
      <c r="M13" s="86"/>
      <c r="N13" s="86"/>
      <c r="O13" s="86"/>
      <c r="P13" s="86"/>
      <c r="Q13" s="86"/>
      <c r="R13" s="86"/>
    </row>
    <row r="14" spans="1:18" s="23" customFormat="1" ht="13.5" customHeight="1" x14ac:dyDescent="0.3">
      <c r="A14" s="18" t="s">
        <v>9</v>
      </c>
      <c r="B14" s="25">
        <v>21</v>
      </c>
      <c r="C14" s="21">
        <v>0</v>
      </c>
      <c r="D14" s="22">
        <v>0</v>
      </c>
      <c r="E14" s="22">
        <v>21</v>
      </c>
      <c r="F14" s="14"/>
      <c r="G14" s="87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</row>
    <row r="15" spans="1:18" s="23" customFormat="1" ht="13.5" customHeight="1" x14ac:dyDescent="0.3">
      <c r="A15" s="18" t="s">
        <v>10</v>
      </c>
      <c r="B15" s="25">
        <v>394</v>
      </c>
      <c r="C15" s="21">
        <v>255</v>
      </c>
      <c r="D15" s="22">
        <v>81</v>
      </c>
      <c r="E15" s="22">
        <v>58</v>
      </c>
      <c r="F15" s="14"/>
      <c r="G15" s="87"/>
      <c r="H15" s="86"/>
      <c r="I15" s="86"/>
      <c r="J15" s="86"/>
      <c r="K15" s="86"/>
      <c r="L15" s="86"/>
      <c r="M15" s="86"/>
      <c r="N15" s="86"/>
      <c r="O15" s="86"/>
      <c r="P15" s="86"/>
      <c r="Q15" s="86"/>
      <c r="R15" s="86"/>
    </row>
    <row r="16" spans="1:18" s="23" customFormat="1" ht="13.5" customHeight="1" x14ac:dyDescent="0.3">
      <c r="A16" s="18" t="s">
        <v>53</v>
      </c>
      <c r="B16" s="25">
        <v>5</v>
      </c>
      <c r="C16" s="21">
        <v>5</v>
      </c>
      <c r="D16" s="22">
        <v>0</v>
      </c>
      <c r="E16" s="22">
        <v>0</v>
      </c>
      <c r="F16" s="14"/>
      <c r="G16" s="87"/>
      <c r="H16" s="86"/>
      <c r="I16" s="86"/>
      <c r="J16" s="86"/>
      <c r="K16" s="86"/>
      <c r="L16" s="86"/>
      <c r="M16" s="86"/>
      <c r="N16" s="86"/>
      <c r="O16" s="86"/>
      <c r="P16" s="86"/>
      <c r="Q16" s="86"/>
      <c r="R16" s="86"/>
    </row>
    <row r="17" spans="1:18" s="23" customFormat="1" ht="13.5" customHeight="1" x14ac:dyDescent="0.3">
      <c r="A17" s="18" t="s">
        <v>57</v>
      </c>
      <c r="B17" s="25">
        <v>59</v>
      </c>
      <c r="C17" s="21">
        <v>59</v>
      </c>
      <c r="D17" s="22">
        <v>0</v>
      </c>
      <c r="E17" s="22">
        <v>0</v>
      </c>
      <c r="F17" s="14"/>
      <c r="G17" s="87"/>
      <c r="H17" s="86"/>
      <c r="I17" s="86"/>
      <c r="J17" s="86"/>
      <c r="K17" s="86"/>
      <c r="L17" s="86"/>
      <c r="M17" s="86"/>
      <c r="N17" s="86"/>
      <c r="O17" s="86"/>
      <c r="P17" s="86"/>
      <c r="Q17" s="86"/>
      <c r="R17" s="86"/>
    </row>
    <row r="18" spans="1:18" s="23" customFormat="1" ht="13.5" customHeight="1" x14ac:dyDescent="0.3">
      <c r="A18" s="18" t="s">
        <v>11</v>
      </c>
      <c r="B18" s="25">
        <v>94</v>
      </c>
      <c r="C18" s="21">
        <v>70</v>
      </c>
      <c r="D18" s="22">
        <v>20</v>
      </c>
      <c r="E18" s="22">
        <v>4</v>
      </c>
      <c r="F18" s="14"/>
      <c r="G18" s="87"/>
      <c r="H18" s="86"/>
      <c r="I18" s="86"/>
      <c r="J18" s="86"/>
      <c r="K18" s="86"/>
      <c r="L18" s="86"/>
      <c r="M18" s="86"/>
      <c r="N18" s="86"/>
      <c r="O18" s="86"/>
      <c r="P18" s="86"/>
      <c r="Q18" s="86"/>
      <c r="R18" s="86"/>
    </row>
    <row r="19" spans="1:18" s="23" customFormat="1" ht="13.5" customHeight="1" x14ac:dyDescent="0.3">
      <c r="A19" s="18" t="s">
        <v>12</v>
      </c>
      <c r="B19" s="25">
        <v>5</v>
      </c>
      <c r="C19" s="21">
        <v>0</v>
      </c>
      <c r="D19" s="22">
        <v>0</v>
      </c>
      <c r="E19" s="22">
        <v>5</v>
      </c>
      <c r="F19" s="14"/>
      <c r="G19" s="87"/>
      <c r="H19" s="86"/>
      <c r="I19" s="86"/>
      <c r="J19" s="86"/>
      <c r="K19" s="86"/>
      <c r="L19" s="86"/>
      <c r="M19" s="86"/>
      <c r="N19" s="86"/>
      <c r="O19" s="86"/>
      <c r="P19" s="86"/>
      <c r="Q19" s="86"/>
      <c r="R19" s="86"/>
    </row>
    <row r="20" spans="1:18" s="23" customFormat="1" ht="13.5" customHeight="1" x14ac:dyDescent="0.3">
      <c r="A20" s="18" t="s">
        <v>114</v>
      </c>
      <c r="B20" s="25">
        <v>8</v>
      </c>
      <c r="C20" s="21">
        <v>0</v>
      </c>
      <c r="D20" s="22">
        <v>8</v>
      </c>
      <c r="E20" s="22">
        <v>0</v>
      </c>
      <c r="F20" s="14"/>
      <c r="G20" s="87"/>
      <c r="H20" s="86"/>
      <c r="I20" s="86"/>
      <c r="J20" s="86"/>
      <c r="K20" s="86"/>
      <c r="L20" s="86"/>
      <c r="M20" s="86"/>
      <c r="N20" s="86"/>
      <c r="O20" s="86"/>
      <c r="P20" s="86"/>
      <c r="Q20" s="86"/>
      <c r="R20" s="86"/>
    </row>
    <row r="21" spans="1:18" s="23" customFormat="1" ht="13.5" customHeight="1" x14ac:dyDescent="0.3">
      <c r="A21" s="18" t="s">
        <v>13</v>
      </c>
      <c r="B21" s="25">
        <v>99</v>
      </c>
      <c r="C21" s="21">
        <v>0</v>
      </c>
      <c r="D21" s="22">
        <v>35</v>
      </c>
      <c r="E21" s="22">
        <v>64</v>
      </c>
      <c r="F21" s="14"/>
      <c r="G21" s="87"/>
      <c r="H21" s="86"/>
      <c r="I21" s="86"/>
      <c r="J21" s="86"/>
      <c r="K21" s="86"/>
      <c r="L21" s="86"/>
      <c r="M21" s="86"/>
      <c r="N21" s="86"/>
      <c r="O21" s="86"/>
      <c r="P21" s="86"/>
      <c r="Q21" s="86"/>
      <c r="R21" s="86"/>
    </row>
    <row r="22" spans="1:18" s="23" customFormat="1" ht="13.5" customHeight="1" x14ac:dyDescent="0.3">
      <c r="A22" s="18" t="s">
        <v>58</v>
      </c>
      <c r="B22" s="25">
        <v>79</v>
      </c>
      <c r="C22" s="21">
        <v>10</v>
      </c>
      <c r="D22" s="22">
        <v>69</v>
      </c>
      <c r="E22" s="22">
        <v>0</v>
      </c>
      <c r="F22" s="14"/>
      <c r="G22" s="87"/>
      <c r="H22" s="86"/>
      <c r="I22" s="86"/>
      <c r="J22" s="86"/>
      <c r="K22" s="86"/>
      <c r="L22" s="86"/>
      <c r="M22" s="86"/>
      <c r="N22" s="86"/>
      <c r="O22" s="86"/>
      <c r="P22" s="86"/>
      <c r="Q22" s="86"/>
      <c r="R22" s="86"/>
    </row>
    <row r="23" spans="1:18" s="23" customFormat="1" ht="13.5" customHeight="1" x14ac:dyDescent="0.3">
      <c r="A23" s="18" t="s">
        <v>14</v>
      </c>
      <c r="B23" s="25">
        <v>171</v>
      </c>
      <c r="C23" s="21">
        <v>171</v>
      </c>
      <c r="D23" s="22">
        <v>0</v>
      </c>
      <c r="E23" s="22">
        <v>0</v>
      </c>
      <c r="F23" s="14"/>
      <c r="G23" s="87"/>
      <c r="H23" s="86"/>
      <c r="I23" s="86"/>
      <c r="J23" s="86"/>
      <c r="K23" s="86"/>
      <c r="L23" s="86"/>
      <c r="M23" s="86"/>
      <c r="N23" s="86"/>
      <c r="O23" s="86"/>
      <c r="P23" s="86"/>
      <c r="Q23" s="86"/>
      <c r="R23" s="86"/>
    </row>
    <row r="24" spans="1:18" s="23" customFormat="1" ht="13.5" customHeight="1" x14ac:dyDescent="0.3">
      <c r="A24" s="18" t="s">
        <v>15</v>
      </c>
      <c r="B24" s="25">
        <v>40</v>
      </c>
      <c r="C24" s="21">
        <v>23</v>
      </c>
      <c r="D24" s="22">
        <v>17</v>
      </c>
      <c r="E24" s="22">
        <v>0</v>
      </c>
      <c r="F24" s="14"/>
      <c r="G24" s="87"/>
      <c r="H24" s="86"/>
      <c r="I24" s="86"/>
      <c r="J24" s="86"/>
      <c r="K24" s="86"/>
      <c r="L24" s="86"/>
      <c r="M24" s="86"/>
      <c r="N24" s="86"/>
      <c r="O24" s="86"/>
      <c r="P24" s="86"/>
      <c r="Q24" s="86"/>
      <c r="R24" s="86"/>
    </row>
    <row r="25" spans="1:18" s="23" customFormat="1" ht="13.5" customHeight="1" x14ac:dyDescent="0.3">
      <c r="A25" s="18" t="s">
        <v>16</v>
      </c>
      <c r="B25" s="25">
        <v>26</v>
      </c>
      <c r="C25" s="21">
        <v>0</v>
      </c>
      <c r="D25" s="22">
        <v>0</v>
      </c>
      <c r="E25" s="22">
        <v>26</v>
      </c>
      <c r="F25" s="14"/>
      <c r="G25" s="87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</row>
    <row r="26" spans="1:18" s="23" customFormat="1" ht="13.5" customHeight="1" x14ac:dyDescent="0.3">
      <c r="A26" s="18" t="s">
        <v>17</v>
      </c>
      <c r="B26" s="25">
        <v>61</v>
      </c>
      <c r="C26" s="21">
        <v>61</v>
      </c>
      <c r="D26" s="22">
        <v>0</v>
      </c>
      <c r="E26" s="22">
        <v>0</v>
      </c>
      <c r="F26" s="14"/>
      <c r="G26" s="87"/>
      <c r="H26" s="86"/>
      <c r="I26" s="86"/>
      <c r="J26" s="86"/>
      <c r="K26" s="86"/>
      <c r="L26" s="86"/>
      <c r="M26" s="86"/>
      <c r="N26" s="86"/>
      <c r="O26" s="86"/>
      <c r="P26" s="86"/>
      <c r="Q26" s="86"/>
      <c r="R26" s="86"/>
    </row>
    <row r="27" spans="1:18" s="23" customFormat="1" ht="13.5" customHeight="1" x14ac:dyDescent="0.3">
      <c r="A27" s="18" t="s">
        <v>18</v>
      </c>
      <c r="B27" s="25">
        <v>2850</v>
      </c>
      <c r="C27" s="21">
        <v>1252</v>
      </c>
      <c r="D27" s="22">
        <v>660</v>
      </c>
      <c r="E27" s="22">
        <v>938</v>
      </c>
      <c r="F27" s="14"/>
      <c r="G27" s="87"/>
      <c r="H27" s="86"/>
      <c r="I27" s="86"/>
      <c r="J27" s="86"/>
      <c r="K27" s="86"/>
      <c r="L27" s="86"/>
      <c r="M27" s="86"/>
      <c r="N27" s="86"/>
      <c r="O27" s="86"/>
      <c r="P27" s="86"/>
      <c r="Q27" s="86"/>
      <c r="R27" s="86"/>
    </row>
    <row r="28" spans="1:18" s="23" customFormat="1" ht="13.5" customHeight="1" x14ac:dyDescent="0.3">
      <c r="A28" s="18" t="s">
        <v>19</v>
      </c>
      <c r="B28" s="25">
        <v>222</v>
      </c>
      <c r="C28" s="21">
        <v>222</v>
      </c>
      <c r="D28" s="22">
        <v>0</v>
      </c>
      <c r="E28" s="22">
        <v>0</v>
      </c>
      <c r="F28" s="14"/>
      <c r="G28" s="87"/>
      <c r="H28" s="86"/>
      <c r="I28" s="86"/>
      <c r="J28" s="86"/>
      <c r="K28" s="86"/>
      <c r="L28" s="86"/>
      <c r="M28" s="86"/>
      <c r="N28" s="86"/>
      <c r="O28" s="86"/>
      <c r="P28" s="86"/>
      <c r="Q28" s="86"/>
      <c r="R28" s="86"/>
    </row>
    <row r="29" spans="1:18" s="23" customFormat="1" ht="13.5" customHeight="1" x14ac:dyDescent="0.3">
      <c r="A29" s="18" t="s">
        <v>111</v>
      </c>
      <c r="B29" s="25">
        <v>21</v>
      </c>
      <c r="C29" s="21">
        <v>2</v>
      </c>
      <c r="D29" s="22">
        <v>19</v>
      </c>
      <c r="E29" s="22">
        <v>0</v>
      </c>
      <c r="F29" s="14"/>
      <c r="G29" s="87"/>
      <c r="H29" s="86"/>
      <c r="I29" s="86"/>
      <c r="J29" s="86"/>
      <c r="K29" s="86"/>
      <c r="L29" s="86"/>
      <c r="M29" s="86"/>
      <c r="N29" s="86"/>
      <c r="O29" s="86"/>
      <c r="P29" s="86"/>
      <c r="Q29" s="86"/>
      <c r="R29" s="86"/>
    </row>
    <row r="30" spans="1:18" s="23" customFormat="1" ht="13.5" customHeight="1" x14ac:dyDescent="0.3">
      <c r="A30" s="18" t="s">
        <v>20</v>
      </c>
      <c r="B30" s="25">
        <v>55</v>
      </c>
      <c r="C30" s="21">
        <v>55</v>
      </c>
      <c r="D30" s="22">
        <v>0</v>
      </c>
      <c r="E30" s="22">
        <v>0</v>
      </c>
      <c r="F30" s="14"/>
      <c r="G30" s="87"/>
      <c r="H30" s="86"/>
      <c r="I30" s="86"/>
      <c r="J30" s="86"/>
      <c r="K30" s="86"/>
      <c r="L30" s="86"/>
      <c r="M30" s="86"/>
      <c r="N30" s="86"/>
      <c r="O30" s="86"/>
      <c r="P30" s="86"/>
      <c r="Q30" s="86"/>
      <c r="R30" s="86"/>
    </row>
    <row r="31" spans="1:18" s="23" customFormat="1" ht="13.5" customHeight="1" x14ac:dyDescent="0.3">
      <c r="A31" s="18" t="s">
        <v>21</v>
      </c>
      <c r="B31" s="25">
        <v>236</v>
      </c>
      <c r="C31" s="21">
        <v>236</v>
      </c>
      <c r="D31" s="22">
        <v>0</v>
      </c>
      <c r="E31" s="22">
        <v>0</v>
      </c>
      <c r="F31" s="39"/>
      <c r="G31" s="87"/>
      <c r="H31" s="86"/>
      <c r="I31" s="86"/>
      <c r="J31" s="86"/>
      <c r="K31" s="86"/>
      <c r="L31" s="86"/>
      <c r="M31" s="86"/>
      <c r="N31" s="86"/>
      <c r="O31" s="86"/>
      <c r="P31" s="86"/>
      <c r="Q31" s="86"/>
      <c r="R31" s="86"/>
    </row>
    <row r="32" spans="1:18" s="23" customFormat="1" ht="13.5" customHeight="1" x14ac:dyDescent="0.3">
      <c r="A32" s="18" t="s">
        <v>69</v>
      </c>
      <c r="B32" s="25">
        <v>710</v>
      </c>
      <c r="C32" s="21">
        <v>161</v>
      </c>
      <c r="D32" s="22">
        <v>299</v>
      </c>
      <c r="E32" s="22">
        <v>250</v>
      </c>
      <c r="F32" s="14"/>
      <c r="G32" s="87"/>
      <c r="H32" s="86"/>
      <c r="I32" s="86"/>
      <c r="J32" s="86"/>
      <c r="K32" s="86"/>
      <c r="L32" s="86"/>
      <c r="M32" s="86"/>
      <c r="N32" s="86"/>
      <c r="O32" s="86"/>
      <c r="P32" s="86"/>
      <c r="Q32" s="86"/>
      <c r="R32" s="86"/>
    </row>
    <row r="33" spans="1:18" s="23" customFormat="1" ht="13.5" customHeight="1" x14ac:dyDescent="0.3">
      <c r="A33" s="18" t="s">
        <v>91</v>
      </c>
      <c r="B33" s="25">
        <v>102</v>
      </c>
      <c r="C33" s="21"/>
      <c r="D33" s="22"/>
      <c r="E33" s="22"/>
      <c r="F33" s="14">
        <v>102</v>
      </c>
      <c r="G33" s="87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</row>
    <row r="34" spans="1:18" s="23" customFormat="1" ht="13.5" customHeight="1" x14ac:dyDescent="0.3">
      <c r="A34" s="18" t="s">
        <v>22</v>
      </c>
      <c r="B34" s="25">
        <v>148</v>
      </c>
      <c r="C34" s="21">
        <v>148</v>
      </c>
      <c r="D34" s="22">
        <v>0</v>
      </c>
      <c r="E34" s="22">
        <v>0</v>
      </c>
      <c r="F34" s="14"/>
      <c r="G34" s="87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</row>
    <row r="35" spans="1:18" s="23" customFormat="1" ht="13.5" customHeight="1" x14ac:dyDescent="0.3">
      <c r="A35" s="18" t="s">
        <v>23</v>
      </c>
      <c r="B35" s="25">
        <v>331</v>
      </c>
      <c r="C35" s="21">
        <v>184</v>
      </c>
      <c r="D35" s="22">
        <v>82</v>
      </c>
      <c r="E35" s="22">
        <v>65</v>
      </c>
      <c r="F35" s="14"/>
      <c r="G35" s="87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</row>
    <row r="36" spans="1:18" s="23" customFormat="1" ht="13.5" customHeight="1" x14ac:dyDescent="0.3">
      <c r="A36" s="18" t="s">
        <v>92</v>
      </c>
      <c r="B36" s="25">
        <v>62</v>
      </c>
      <c r="C36" s="21"/>
      <c r="D36" s="22"/>
      <c r="E36" s="22"/>
      <c r="F36" s="14">
        <v>62</v>
      </c>
      <c r="G36" s="87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</row>
    <row r="37" spans="1:18" s="23" customFormat="1" ht="13.5" customHeight="1" x14ac:dyDescent="0.3">
      <c r="A37" s="18" t="s">
        <v>24</v>
      </c>
      <c r="B37" s="25">
        <v>58</v>
      </c>
      <c r="C37" s="21">
        <v>58</v>
      </c>
      <c r="D37" s="22">
        <v>0</v>
      </c>
      <c r="E37" s="22">
        <v>0</v>
      </c>
      <c r="F37" s="14"/>
      <c r="G37" s="87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</row>
    <row r="38" spans="1:18" s="23" customFormat="1" ht="13.5" customHeight="1" x14ac:dyDescent="0.3">
      <c r="A38" s="18" t="s">
        <v>59</v>
      </c>
      <c r="B38" s="25">
        <v>27</v>
      </c>
      <c r="C38" s="21">
        <v>27</v>
      </c>
      <c r="D38" s="22">
        <v>0</v>
      </c>
      <c r="E38" s="22">
        <v>0</v>
      </c>
      <c r="F38" s="14"/>
      <c r="G38" s="87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</row>
    <row r="39" spans="1:18" s="23" customFormat="1" ht="13.5" customHeight="1" x14ac:dyDescent="0.3">
      <c r="A39" s="18" t="s">
        <v>63</v>
      </c>
      <c r="B39" s="25">
        <v>58</v>
      </c>
      <c r="C39" s="21">
        <v>58</v>
      </c>
      <c r="D39" s="22">
        <v>0</v>
      </c>
      <c r="E39" s="22">
        <v>0</v>
      </c>
      <c r="F39" s="14"/>
      <c r="G39" s="87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</row>
    <row r="40" spans="1:18" s="23" customFormat="1" ht="13.5" customHeight="1" x14ac:dyDescent="0.3">
      <c r="A40" s="18" t="s">
        <v>25</v>
      </c>
      <c r="B40" s="25">
        <v>182</v>
      </c>
      <c r="C40" s="21">
        <v>182</v>
      </c>
      <c r="D40" s="22">
        <v>0</v>
      </c>
      <c r="E40" s="22">
        <v>0</v>
      </c>
      <c r="F40" s="14"/>
      <c r="G40" s="87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</row>
    <row r="41" spans="1:18" s="23" customFormat="1" ht="13.5" customHeight="1" x14ac:dyDescent="0.3">
      <c r="A41" s="18" t="s">
        <v>60</v>
      </c>
      <c r="B41" s="25">
        <v>50</v>
      </c>
      <c r="C41" s="21">
        <v>0</v>
      </c>
      <c r="D41" s="22">
        <v>50</v>
      </c>
      <c r="E41" s="22">
        <v>0</v>
      </c>
      <c r="F41" s="14"/>
      <c r="G41" s="87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</row>
    <row r="42" spans="1:18" s="23" customFormat="1" ht="13.5" customHeight="1" x14ac:dyDescent="0.3">
      <c r="A42" s="18" t="s">
        <v>61</v>
      </c>
      <c r="B42" s="25">
        <v>25</v>
      </c>
      <c r="C42" s="21">
        <v>10</v>
      </c>
      <c r="D42" s="22">
        <v>15</v>
      </c>
      <c r="E42" s="22">
        <v>0</v>
      </c>
      <c r="F42" s="14"/>
      <c r="G42" s="87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</row>
    <row r="43" spans="1:18" s="23" customFormat="1" ht="13.5" customHeight="1" x14ac:dyDescent="0.3">
      <c r="A43" s="18" t="s">
        <v>26</v>
      </c>
      <c r="B43" s="25">
        <v>38</v>
      </c>
      <c r="C43" s="21">
        <v>38</v>
      </c>
      <c r="D43" s="22">
        <v>0</v>
      </c>
      <c r="E43" s="22">
        <v>0</v>
      </c>
      <c r="F43" s="14"/>
      <c r="G43" s="87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</row>
    <row r="44" spans="1:18" s="23" customFormat="1" ht="13.5" customHeight="1" x14ac:dyDescent="0.3">
      <c r="A44" s="18" t="s">
        <v>27</v>
      </c>
      <c r="B44" s="25">
        <v>253</v>
      </c>
      <c r="C44" s="21">
        <v>246</v>
      </c>
      <c r="D44" s="22">
        <v>7</v>
      </c>
      <c r="E44" s="22">
        <v>0</v>
      </c>
      <c r="F44" s="14"/>
      <c r="G44" s="87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</row>
    <row r="45" spans="1:18" s="23" customFormat="1" ht="13.5" customHeight="1" x14ac:dyDescent="0.3">
      <c r="A45" s="18" t="s">
        <v>51</v>
      </c>
      <c r="B45" s="25">
        <v>40</v>
      </c>
      <c r="C45" s="21">
        <v>21</v>
      </c>
      <c r="D45" s="22">
        <v>12</v>
      </c>
      <c r="E45" s="22">
        <v>7</v>
      </c>
      <c r="F45" s="14"/>
      <c r="G45" s="87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</row>
    <row r="46" spans="1:18" s="23" customFormat="1" ht="13.5" customHeight="1" x14ac:dyDescent="0.3">
      <c r="A46" s="18" t="s">
        <v>28</v>
      </c>
      <c r="B46" s="25">
        <v>99</v>
      </c>
      <c r="C46" s="21">
        <v>72</v>
      </c>
      <c r="D46" s="22">
        <v>17</v>
      </c>
      <c r="E46" s="22">
        <v>10</v>
      </c>
      <c r="F46" s="14"/>
      <c r="G46" s="87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</row>
    <row r="47" spans="1:18" s="23" customFormat="1" ht="13.5" customHeight="1" x14ac:dyDescent="0.3">
      <c r="A47" s="18" t="s">
        <v>29</v>
      </c>
      <c r="B47" s="25">
        <v>399</v>
      </c>
      <c r="C47" s="21">
        <v>399</v>
      </c>
      <c r="D47" s="22">
        <v>0</v>
      </c>
      <c r="E47" s="22">
        <v>0</v>
      </c>
      <c r="F47" s="14"/>
      <c r="G47" s="87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</row>
    <row r="48" spans="1:18" s="23" customFormat="1" ht="13.5" customHeight="1" x14ac:dyDescent="0.3">
      <c r="A48" s="18" t="s">
        <v>30</v>
      </c>
      <c r="B48" s="25">
        <v>1479</v>
      </c>
      <c r="C48" s="21">
        <v>479</v>
      </c>
      <c r="D48" s="22">
        <v>499</v>
      </c>
      <c r="E48" s="22">
        <v>501</v>
      </c>
      <c r="F48" s="14"/>
      <c r="G48" s="87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</row>
    <row r="49" spans="1:18" s="23" customFormat="1" ht="13.5" customHeight="1" x14ac:dyDescent="0.3">
      <c r="A49" s="18" t="s">
        <v>50</v>
      </c>
      <c r="B49" s="25">
        <v>1441</v>
      </c>
      <c r="C49" s="21">
        <v>783</v>
      </c>
      <c r="D49" s="22">
        <v>357</v>
      </c>
      <c r="E49" s="22">
        <v>301</v>
      </c>
      <c r="F49" s="14"/>
      <c r="G49" s="87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</row>
    <row r="50" spans="1:18" s="23" customFormat="1" ht="13.5" customHeight="1" x14ac:dyDescent="0.3">
      <c r="A50" s="18" t="s">
        <v>31</v>
      </c>
      <c r="B50" s="25">
        <v>257</v>
      </c>
      <c r="C50" s="21">
        <v>257</v>
      </c>
      <c r="D50" s="22">
        <v>0</v>
      </c>
      <c r="E50" s="22">
        <v>0</v>
      </c>
      <c r="F50" s="14"/>
      <c r="G50" s="87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</row>
    <row r="51" spans="1:18" s="23" customFormat="1" ht="13.5" customHeight="1" x14ac:dyDescent="0.3">
      <c r="A51" s="18" t="s">
        <v>32</v>
      </c>
      <c r="B51" s="25">
        <v>23</v>
      </c>
      <c r="C51" s="21">
        <v>23</v>
      </c>
      <c r="D51" s="22">
        <v>0</v>
      </c>
      <c r="E51" s="22">
        <v>0</v>
      </c>
      <c r="F51" s="14"/>
      <c r="G51" s="87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</row>
    <row r="52" spans="1:18" s="23" customFormat="1" ht="13.5" customHeight="1" x14ac:dyDescent="0.3">
      <c r="A52" s="18" t="s">
        <v>33</v>
      </c>
      <c r="B52" s="25">
        <v>42</v>
      </c>
      <c r="C52" s="21">
        <v>42</v>
      </c>
      <c r="D52" s="22">
        <v>0</v>
      </c>
      <c r="E52" s="22">
        <v>0</v>
      </c>
      <c r="F52" s="14"/>
      <c r="G52" s="87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</row>
    <row r="53" spans="1:18" s="23" customFormat="1" ht="13.5" customHeight="1" x14ac:dyDescent="0.3">
      <c r="A53" s="18" t="s">
        <v>52</v>
      </c>
      <c r="B53" s="25">
        <v>177</v>
      </c>
      <c r="C53" s="21">
        <v>12</v>
      </c>
      <c r="D53" s="22">
        <v>62</v>
      </c>
      <c r="E53" s="22">
        <v>103</v>
      </c>
      <c r="F53" s="14"/>
      <c r="G53" s="87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</row>
    <row r="54" spans="1:18" s="23" customFormat="1" ht="13.5" customHeight="1" x14ac:dyDescent="0.3">
      <c r="A54" s="18" t="s">
        <v>34</v>
      </c>
      <c r="B54" s="25">
        <v>33</v>
      </c>
      <c r="C54" s="21">
        <v>33</v>
      </c>
      <c r="D54" s="22">
        <v>0</v>
      </c>
      <c r="E54" s="22">
        <v>0</v>
      </c>
      <c r="F54" s="14"/>
      <c r="G54" s="87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</row>
    <row r="55" spans="1:18" s="23" customFormat="1" ht="13.5" customHeight="1" x14ac:dyDescent="0.3">
      <c r="A55" s="18" t="s">
        <v>35</v>
      </c>
      <c r="B55" s="25">
        <v>19</v>
      </c>
      <c r="C55" s="21">
        <v>19</v>
      </c>
      <c r="D55" s="22">
        <v>0</v>
      </c>
      <c r="E55" s="22">
        <v>0</v>
      </c>
      <c r="F55" s="14"/>
      <c r="G55" s="87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</row>
    <row r="56" spans="1:18" s="23" customFormat="1" ht="13.5" customHeight="1" x14ac:dyDescent="0.3">
      <c r="A56" s="18" t="s">
        <v>64</v>
      </c>
      <c r="B56" s="25">
        <v>39</v>
      </c>
      <c r="C56" s="21">
        <v>39</v>
      </c>
      <c r="D56" s="22">
        <v>0</v>
      </c>
      <c r="E56" s="22">
        <v>0</v>
      </c>
      <c r="F56" s="14"/>
      <c r="G56" s="87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</row>
    <row r="57" spans="1:18" s="23" customFormat="1" ht="13.5" customHeight="1" x14ac:dyDescent="0.3">
      <c r="A57" s="18" t="s">
        <v>54</v>
      </c>
      <c r="B57" s="25">
        <v>3</v>
      </c>
      <c r="C57" s="21">
        <v>3</v>
      </c>
      <c r="D57" s="22">
        <v>0</v>
      </c>
      <c r="E57" s="22">
        <v>0</v>
      </c>
      <c r="F57" s="14"/>
      <c r="G57" s="87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</row>
    <row r="58" spans="1:18" s="23" customFormat="1" ht="13.5" customHeight="1" x14ac:dyDescent="0.3">
      <c r="A58" s="18" t="s">
        <v>36</v>
      </c>
      <c r="B58" s="25">
        <v>96</v>
      </c>
      <c r="C58" s="21">
        <v>96</v>
      </c>
      <c r="D58" s="22">
        <v>0</v>
      </c>
      <c r="E58" s="22">
        <v>0</v>
      </c>
      <c r="F58" s="14"/>
      <c r="G58" s="87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</row>
    <row r="59" spans="1:18" s="23" customFormat="1" ht="13.5" customHeight="1" x14ac:dyDescent="0.3">
      <c r="A59" s="18" t="s">
        <v>37</v>
      </c>
      <c r="B59" s="25">
        <v>11</v>
      </c>
      <c r="C59" s="21">
        <v>11</v>
      </c>
      <c r="D59" s="22">
        <v>0</v>
      </c>
      <c r="E59" s="22">
        <v>0</v>
      </c>
      <c r="F59" s="14"/>
      <c r="G59" s="87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</row>
    <row r="60" spans="1:18" s="23" customFormat="1" ht="13.5" customHeight="1" x14ac:dyDescent="0.3">
      <c r="A60" s="18" t="s">
        <v>38</v>
      </c>
      <c r="B60" s="25">
        <v>14</v>
      </c>
      <c r="C60" s="21">
        <v>14</v>
      </c>
      <c r="D60" s="22">
        <v>0</v>
      </c>
      <c r="E60" s="22">
        <v>0</v>
      </c>
      <c r="F60" s="14"/>
      <c r="G60" s="87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</row>
    <row r="61" spans="1:18" s="23" customFormat="1" ht="13.5" customHeight="1" x14ac:dyDescent="0.3">
      <c r="A61" s="18" t="s">
        <v>55</v>
      </c>
      <c r="B61" s="25">
        <v>7</v>
      </c>
      <c r="C61" s="21">
        <v>7</v>
      </c>
      <c r="D61" s="22">
        <v>0</v>
      </c>
      <c r="E61" s="22">
        <v>0</v>
      </c>
      <c r="F61" s="14"/>
      <c r="G61" s="87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</row>
    <row r="62" spans="1:18" s="23" customFormat="1" ht="13.5" customHeight="1" x14ac:dyDescent="0.3">
      <c r="A62" s="18" t="s">
        <v>39</v>
      </c>
      <c r="B62" s="25">
        <v>18</v>
      </c>
      <c r="C62" s="21">
        <v>18</v>
      </c>
      <c r="D62" s="22">
        <v>0</v>
      </c>
      <c r="E62" s="22">
        <v>0</v>
      </c>
      <c r="F62" s="14"/>
      <c r="G62" s="87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</row>
    <row r="63" spans="1:18" s="23" customFormat="1" ht="13.5" customHeight="1" x14ac:dyDescent="0.3">
      <c r="A63" s="18" t="s">
        <v>40</v>
      </c>
      <c r="B63" s="25">
        <v>36</v>
      </c>
      <c r="C63" s="21">
        <v>36</v>
      </c>
      <c r="D63" s="22">
        <v>0</v>
      </c>
      <c r="E63" s="22">
        <v>0</v>
      </c>
      <c r="F63" s="39"/>
      <c r="G63" s="87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</row>
    <row r="64" spans="1:18" s="23" customFormat="1" ht="13.5" customHeight="1" x14ac:dyDescent="0.3">
      <c r="A64" s="18" t="s">
        <v>41</v>
      </c>
      <c r="B64" s="25">
        <v>17</v>
      </c>
      <c r="C64" s="21">
        <v>17</v>
      </c>
      <c r="D64" s="22">
        <v>0</v>
      </c>
      <c r="E64" s="22">
        <v>0</v>
      </c>
      <c r="F64" s="14"/>
      <c r="G64" s="87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</row>
    <row r="65" spans="1:18" s="23" customFormat="1" ht="13.5" customHeight="1" x14ac:dyDescent="0.3">
      <c r="A65" s="18" t="s">
        <v>56</v>
      </c>
      <c r="B65" s="25">
        <v>14</v>
      </c>
      <c r="C65" s="21">
        <v>14</v>
      </c>
      <c r="D65" s="22">
        <v>0</v>
      </c>
      <c r="E65" s="22">
        <v>0</v>
      </c>
      <c r="F65" s="14"/>
      <c r="G65" s="87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</row>
    <row r="66" spans="1:18" s="23" customFormat="1" ht="13.5" customHeight="1" x14ac:dyDescent="0.3">
      <c r="A66" s="18" t="s">
        <v>43</v>
      </c>
      <c r="B66" s="25">
        <v>27</v>
      </c>
      <c r="C66" s="21">
        <v>27</v>
      </c>
      <c r="D66" s="22">
        <v>0</v>
      </c>
      <c r="E66" s="22">
        <v>0</v>
      </c>
      <c r="F66" s="14"/>
      <c r="G66" s="87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</row>
    <row r="67" spans="1:18" s="23" customFormat="1" ht="13.5" customHeight="1" x14ac:dyDescent="0.3">
      <c r="A67" s="18" t="s">
        <v>44</v>
      </c>
      <c r="B67" s="25">
        <v>70</v>
      </c>
      <c r="C67" s="21">
        <v>70</v>
      </c>
      <c r="D67" s="22">
        <v>0</v>
      </c>
      <c r="E67" s="22">
        <v>0</v>
      </c>
      <c r="F67" s="14"/>
      <c r="G67" s="87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</row>
    <row r="68" spans="1:18" s="23" customFormat="1" ht="13.5" customHeight="1" x14ac:dyDescent="0.3">
      <c r="A68" s="18" t="s">
        <v>45</v>
      </c>
      <c r="B68" s="25">
        <v>24</v>
      </c>
      <c r="C68" s="21">
        <v>24</v>
      </c>
      <c r="D68" s="22">
        <v>0</v>
      </c>
      <c r="E68" s="22">
        <v>0</v>
      </c>
      <c r="F68" s="14"/>
      <c r="G68" s="87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</row>
    <row r="69" spans="1:18" s="23" customFormat="1" ht="13.5" customHeight="1" x14ac:dyDescent="0.3">
      <c r="A69" s="18" t="s">
        <v>46</v>
      </c>
      <c r="B69" s="25">
        <v>58</v>
      </c>
      <c r="C69" s="21">
        <v>0</v>
      </c>
      <c r="D69" s="22">
        <v>0</v>
      </c>
      <c r="E69" s="22">
        <v>58</v>
      </c>
      <c r="F69" s="14"/>
      <c r="G69" s="87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</row>
    <row r="70" spans="1:18" s="14" customFormat="1" ht="13.5" customHeight="1" x14ac:dyDescent="0.3">
      <c r="A70" s="18" t="s">
        <v>47</v>
      </c>
      <c r="B70" s="25">
        <v>55</v>
      </c>
      <c r="C70" s="21">
        <v>55</v>
      </c>
      <c r="D70" s="22">
        <v>0</v>
      </c>
      <c r="E70" s="22">
        <v>0</v>
      </c>
      <c r="G70" s="87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</row>
    <row r="71" spans="1:18" s="14" customFormat="1" ht="13.5" customHeight="1" x14ac:dyDescent="0.3">
      <c r="A71" s="18" t="s">
        <v>48</v>
      </c>
      <c r="B71" s="25">
        <v>18</v>
      </c>
      <c r="C71" s="21">
        <v>18</v>
      </c>
      <c r="D71" s="22">
        <v>0</v>
      </c>
      <c r="E71" s="22">
        <v>0</v>
      </c>
      <c r="G71" s="87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</row>
    <row r="72" spans="1:18" s="14" customFormat="1" ht="13.5" customHeight="1" x14ac:dyDescent="0.3">
      <c r="A72" s="18" t="s">
        <v>49</v>
      </c>
      <c r="B72" s="25">
        <v>212</v>
      </c>
      <c r="C72" s="21">
        <v>73</v>
      </c>
      <c r="D72" s="22">
        <v>47</v>
      </c>
      <c r="E72" s="22">
        <v>92</v>
      </c>
      <c r="G72" s="87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</row>
    <row r="73" spans="1:18" s="14" customFormat="1" ht="18" customHeight="1" thickBot="1" x14ac:dyDescent="0.35">
      <c r="A73" s="32" t="s">
        <v>2</v>
      </c>
      <c r="B73" s="33">
        <f>SUM(B11:B72)</f>
        <v>13239</v>
      </c>
      <c r="C73" s="37">
        <v>6963</v>
      </c>
      <c r="D73" s="36">
        <v>3031</v>
      </c>
      <c r="E73" s="36">
        <v>3061</v>
      </c>
      <c r="F73" s="45">
        <f>SUM(F11:F72)</f>
        <v>184</v>
      </c>
      <c r="G73" s="39"/>
      <c r="H73" s="39"/>
      <c r="I73" s="39"/>
      <c r="J73" s="39"/>
      <c r="K73" s="39"/>
      <c r="L73" s="39"/>
      <c r="M73" s="39"/>
      <c r="N73" s="39"/>
      <c r="O73" s="39"/>
      <c r="P73" s="39"/>
    </row>
    <row r="74" spans="1:18" s="12" customFormat="1" ht="11.25" customHeight="1" thickTop="1" x14ac:dyDescent="0.3">
      <c r="A74" s="11"/>
      <c r="C74" s="13"/>
      <c r="D74" s="13"/>
      <c r="E74" s="13"/>
    </row>
    <row r="75" spans="1:18" s="79" customFormat="1" ht="11.25" customHeight="1" x14ac:dyDescent="0.3">
      <c r="A75" s="26" t="s">
        <v>112</v>
      </c>
      <c r="B75" s="26"/>
      <c r="C75" s="26"/>
      <c r="D75" s="26"/>
      <c r="E75" s="78"/>
    </row>
    <row r="76" spans="1:18" s="79" customFormat="1" ht="11.25" customHeight="1" x14ac:dyDescent="0.3">
      <c r="A76" s="26" t="s">
        <v>113</v>
      </c>
      <c r="B76" s="26"/>
      <c r="C76" s="26"/>
      <c r="D76" s="26"/>
      <c r="E76" s="78"/>
    </row>
    <row r="77" spans="1:18" s="79" customFormat="1" ht="11.25" customHeight="1" x14ac:dyDescent="0.3">
      <c r="A77" s="49" t="s">
        <v>97</v>
      </c>
      <c r="B77" s="78"/>
      <c r="C77" s="78"/>
      <c r="D77" s="78"/>
      <c r="E77" s="78"/>
    </row>
    <row r="78" spans="1:18" s="79" customFormat="1" ht="11.25" customHeight="1" x14ac:dyDescent="0.3">
      <c r="A78" s="49" t="s">
        <v>98</v>
      </c>
      <c r="B78" s="78"/>
      <c r="C78" s="78"/>
      <c r="D78" s="78"/>
      <c r="E78" s="78"/>
    </row>
    <row r="79" spans="1:18" ht="9" customHeight="1" x14ac:dyDescent="0.3">
      <c r="A79" s="81"/>
      <c r="B79" s="81"/>
      <c r="C79" s="81"/>
      <c r="D79" s="81"/>
      <c r="E79" s="81"/>
    </row>
    <row r="80" spans="1:18" ht="11.25" customHeight="1" x14ac:dyDescent="0.3">
      <c r="A80" s="81" t="s">
        <v>3</v>
      </c>
      <c r="B80" s="81"/>
      <c r="C80" s="81"/>
      <c r="D80" s="81"/>
      <c r="E80" s="82"/>
      <c r="F80" s="82" t="s">
        <v>124</v>
      </c>
    </row>
    <row r="81" spans="1:6" ht="9" customHeight="1" thickBot="1" x14ac:dyDescent="0.35">
      <c r="A81" s="83"/>
      <c r="B81" s="72"/>
      <c r="C81" s="72"/>
      <c r="D81" s="72"/>
      <c r="E81" s="72"/>
      <c r="F81" s="72"/>
    </row>
    <row r="83" spans="1:6" ht="13.5" customHeight="1" x14ac:dyDescent="0.3">
      <c r="B83" s="85"/>
      <c r="C83" s="85"/>
      <c r="D83" s="85"/>
      <c r="E83" s="85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68" max="16383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8"/>
  <sheetViews>
    <sheetView showGridLines="0" showZeros="0" zoomScaleNormal="100" workbookViewId="0">
      <pane ySplit="10" topLeftCell="A11" activePane="bottomLeft" state="frozenSplit"/>
      <selection activeCell="F6" sqref="F6"/>
      <selection pane="bottomLeft" activeCell="F6" sqref="F6"/>
    </sheetView>
  </sheetViews>
  <sheetFormatPr baseColWidth="10" defaultColWidth="11.44140625" defaultRowHeight="13.5" customHeight="1" x14ac:dyDescent="0.3"/>
  <cols>
    <col min="1" max="1" width="34" style="70" customWidth="1"/>
    <col min="2" max="5" width="12.77734375" style="70" customWidth="1"/>
    <col min="6" max="16384" width="11.44140625" style="70"/>
  </cols>
  <sheetData>
    <row r="1" spans="1:6" ht="22.5" customHeight="1" x14ac:dyDescent="0.3">
      <c r="A1" s="69" t="s">
        <v>0</v>
      </c>
    </row>
    <row r="2" spans="1:6" ht="22.5" customHeight="1" thickBot="1" x14ac:dyDescent="0.35">
      <c r="A2" s="71" t="s">
        <v>1</v>
      </c>
      <c r="B2" s="72"/>
      <c r="C2" s="72"/>
      <c r="D2" s="72"/>
      <c r="E2" s="72"/>
      <c r="F2" s="72"/>
    </row>
    <row r="3" spans="1:6" ht="15" customHeight="1" x14ac:dyDescent="0.3"/>
    <row r="4" spans="1:6" s="74" customFormat="1" ht="15" customHeight="1" x14ac:dyDescent="0.3">
      <c r="A4" s="73" t="s">
        <v>79</v>
      </c>
    </row>
    <row r="5" spans="1:6" s="74" customFormat="1" ht="15" customHeight="1" x14ac:dyDescent="0.3">
      <c r="A5" s="73" t="s">
        <v>4</v>
      </c>
    </row>
    <row r="6" spans="1:6" s="74" customFormat="1" ht="15" customHeight="1" x14ac:dyDescent="0.3">
      <c r="A6" s="75" t="s">
        <v>105</v>
      </c>
      <c r="F6" s="8" t="s">
        <v>125</v>
      </c>
    </row>
    <row r="7" spans="1:6" s="74" customFormat="1" ht="15" customHeight="1" x14ac:dyDescent="0.3">
      <c r="A7" s="74" t="s">
        <v>116</v>
      </c>
    </row>
    <row r="8" spans="1:6" s="12" customFormat="1" ht="13.5" customHeight="1" thickBot="1" x14ac:dyDescent="0.35">
      <c r="A8" s="11"/>
      <c r="C8" s="13"/>
      <c r="D8" s="13"/>
      <c r="E8" s="13"/>
    </row>
    <row r="9" spans="1:6" s="15" customFormat="1" ht="13.5" customHeight="1" thickTop="1" x14ac:dyDescent="0.3">
      <c r="A9" s="27"/>
      <c r="B9" s="95" t="s">
        <v>2</v>
      </c>
      <c r="C9" s="102" t="s">
        <v>107</v>
      </c>
      <c r="D9" s="100"/>
      <c r="E9" s="100"/>
      <c r="F9" s="100"/>
    </row>
    <row r="10" spans="1:6" s="14" customFormat="1" ht="67.5" customHeight="1" x14ac:dyDescent="0.3">
      <c r="A10" s="28"/>
      <c r="B10" s="96"/>
      <c r="C10" s="16" t="s">
        <v>5</v>
      </c>
      <c r="D10" s="77" t="s">
        <v>6</v>
      </c>
      <c r="E10" s="77" t="s">
        <v>108</v>
      </c>
      <c r="F10" s="29" t="s">
        <v>94</v>
      </c>
    </row>
    <row r="11" spans="1:6" s="14" customFormat="1" ht="13.2" x14ac:dyDescent="0.3">
      <c r="A11" s="84" t="s">
        <v>90</v>
      </c>
      <c r="B11" s="57">
        <v>18</v>
      </c>
      <c r="C11" s="54"/>
      <c r="D11" s="67"/>
      <c r="E11" s="67"/>
      <c r="F11" s="54">
        <v>18</v>
      </c>
    </row>
    <row r="12" spans="1:6" s="23" customFormat="1" ht="13.5" customHeight="1" x14ac:dyDescent="0.3">
      <c r="A12" s="18" t="s">
        <v>7</v>
      </c>
      <c r="B12" s="25">
        <v>1729</v>
      </c>
      <c r="C12" s="21">
        <v>737</v>
      </c>
      <c r="D12" s="22">
        <v>418</v>
      </c>
      <c r="E12" s="22">
        <v>574</v>
      </c>
      <c r="F12" s="14"/>
    </row>
    <row r="13" spans="1:6" s="23" customFormat="1" ht="13.5" customHeight="1" x14ac:dyDescent="0.3">
      <c r="A13" s="18" t="s">
        <v>8</v>
      </c>
      <c r="B13" s="25">
        <v>227</v>
      </c>
      <c r="C13" s="21">
        <v>0</v>
      </c>
      <c r="D13" s="22">
        <v>227</v>
      </c>
      <c r="E13" s="22">
        <v>0</v>
      </c>
      <c r="F13" s="14"/>
    </row>
    <row r="14" spans="1:6" s="23" customFormat="1" ht="13.5" customHeight="1" x14ac:dyDescent="0.3">
      <c r="A14" s="18" t="s">
        <v>9</v>
      </c>
      <c r="B14" s="25">
        <v>21</v>
      </c>
      <c r="C14" s="21">
        <v>0</v>
      </c>
      <c r="D14" s="22">
        <v>0</v>
      </c>
      <c r="E14" s="22">
        <v>21</v>
      </c>
      <c r="F14" s="14"/>
    </row>
    <row r="15" spans="1:6" s="23" customFormat="1" ht="13.5" customHeight="1" x14ac:dyDescent="0.3">
      <c r="A15" s="18" t="s">
        <v>10</v>
      </c>
      <c r="B15" s="25">
        <v>403</v>
      </c>
      <c r="C15" s="21">
        <v>268</v>
      </c>
      <c r="D15" s="22">
        <v>74</v>
      </c>
      <c r="E15" s="22">
        <v>61</v>
      </c>
      <c r="F15" s="14"/>
    </row>
    <row r="16" spans="1:6" s="23" customFormat="1" ht="13.5" customHeight="1" x14ac:dyDescent="0.3">
      <c r="A16" s="18" t="s">
        <v>57</v>
      </c>
      <c r="B16" s="25">
        <v>75</v>
      </c>
      <c r="C16" s="21">
        <v>75</v>
      </c>
      <c r="D16" s="22">
        <v>0</v>
      </c>
      <c r="E16" s="22">
        <v>0</v>
      </c>
      <c r="F16" s="14"/>
    </row>
    <row r="17" spans="1:6" s="23" customFormat="1" ht="13.5" customHeight="1" x14ac:dyDescent="0.3">
      <c r="A17" s="18" t="s">
        <v>11</v>
      </c>
      <c r="B17" s="25">
        <v>96</v>
      </c>
      <c r="C17" s="21">
        <v>75</v>
      </c>
      <c r="D17" s="22">
        <v>21</v>
      </c>
      <c r="E17" s="22">
        <v>0</v>
      </c>
      <c r="F17" s="14"/>
    </row>
    <row r="18" spans="1:6" s="23" customFormat="1" ht="13.5" customHeight="1" x14ac:dyDescent="0.3">
      <c r="A18" s="18" t="s">
        <v>12</v>
      </c>
      <c r="B18" s="25">
        <v>5</v>
      </c>
      <c r="C18" s="21">
        <v>0</v>
      </c>
      <c r="D18" s="22">
        <v>0</v>
      </c>
      <c r="E18" s="22">
        <v>5</v>
      </c>
      <c r="F18" s="14"/>
    </row>
    <row r="19" spans="1:6" s="23" customFormat="1" ht="13.5" customHeight="1" x14ac:dyDescent="0.3">
      <c r="A19" s="18" t="s">
        <v>114</v>
      </c>
      <c r="B19" s="25">
        <v>10</v>
      </c>
      <c r="C19" s="21">
        <v>0</v>
      </c>
      <c r="D19" s="22">
        <v>10</v>
      </c>
      <c r="E19" s="22">
        <v>0</v>
      </c>
      <c r="F19" s="14"/>
    </row>
    <row r="20" spans="1:6" s="23" customFormat="1" ht="13.5" customHeight="1" x14ac:dyDescent="0.3">
      <c r="A20" s="18" t="s">
        <v>13</v>
      </c>
      <c r="B20" s="25">
        <v>91</v>
      </c>
      <c r="C20" s="21">
        <v>0</v>
      </c>
      <c r="D20" s="22">
        <v>36</v>
      </c>
      <c r="E20" s="22">
        <v>55</v>
      </c>
      <c r="F20" s="14"/>
    </row>
    <row r="21" spans="1:6" s="23" customFormat="1" ht="13.5" customHeight="1" x14ac:dyDescent="0.3">
      <c r="A21" s="18" t="s">
        <v>58</v>
      </c>
      <c r="B21" s="25">
        <v>87</v>
      </c>
      <c r="C21" s="21">
        <v>11</v>
      </c>
      <c r="D21" s="22">
        <v>76</v>
      </c>
      <c r="E21" s="22">
        <v>0</v>
      </c>
      <c r="F21" s="14"/>
    </row>
    <row r="22" spans="1:6" s="23" customFormat="1" ht="13.5" customHeight="1" x14ac:dyDescent="0.3">
      <c r="A22" s="18" t="s">
        <v>14</v>
      </c>
      <c r="B22" s="25">
        <v>162</v>
      </c>
      <c r="C22" s="21">
        <v>162</v>
      </c>
      <c r="D22" s="22">
        <v>0</v>
      </c>
      <c r="E22" s="22">
        <v>0</v>
      </c>
      <c r="F22" s="14"/>
    </row>
    <row r="23" spans="1:6" s="23" customFormat="1" ht="13.5" customHeight="1" x14ac:dyDescent="0.3">
      <c r="A23" s="18" t="s">
        <v>15</v>
      </c>
      <c r="B23" s="25">
        <v>40</v>
      </c>
      <c r="C23" s="21">
        <v>25</v>
      </c>
      <c r="D23" s="22">
        <v>15</v>
      </c>
      <c r="E23" s="22">
        <v>0</v>
      </c>
      <c r="F23" s="14"/>
    </row>
    <row r="24" spans="1:6" s="23" customFormat="1" ht="13.5" customHeight="1" x14ac:dyDescent="0.3">
      <c r="A24" s="18" t="s">
        <v>16</v>
      </c>
      <c r="B24" s="25">
        <v>21</v>
      </c>
      <c r="C24" s="21">
        <v>0</v>
      </c>
      <c r="D24" s="22">
        <v>0</v>
      </c>
      <c r="E24" s="22">
        <v>21</v>
      </c>
      <c r="F24" s="14"/>
    </row>
    <row r="25" spans="1:6" s="23" customFormat="1" ht="13.5" customHeight="1" x14ac:dyDescent="0.3">
      <c r="A25" s="18" t="s">
        <v>17</v>
      </c>
      <c r="B25" s="25">
        <v>53</v>
      </c>
      <c r="C25" s="21">
        <v>53</v>
      </c>
      <c r="D25" s="22">
        <v>0</v>
      </c>
      <c r="E25" s="22">
        <v>0</v>
      </c>
      <c r="F25" s="14"/>
    </row>
    <row r="26" spans="1:6" s="23" customFormat="1" ht="13.5" customHeight="1" x14ac:dyDescent="0.3">
      <c r="A26" s="18" t="s">
        <v>18</v>
      </c>
      <c r="B26" s="25">
        <v>2855</v>
      </c>
      <c r="C26" s="21">
        <v>1276</v>
      </c>
      <c r="D26" s="22">
        <v>654</v>
      </c>
      <c r="E26" s="22">
        <v>925</v>
      </c>
      <c r="F26" s="14"/>
    </row>
    <row r="27" spans="1:6" s="23" customFormat="1" ht="13.5" customHeight="1" x14ac:dyDescent="0.3">
      <c r="A27" s="18" t="s">
        <v>19</v>
      </c>
      <c r="B27" s="25">
        <v>231</v>
      </c>
      <c r="C27" s="21">
        <v>231</v>
      </c>
      <c r="D27" s="22">
        <v>0</v>
      </c>
      <c r="E27" s="22">
        <v>0</v>
      </c>
      <c r="F27" s="14"/>
    </row>
    <row r="28" spans="1:6" s="23" customFormat="1" ht="13.5" customHeight="1" x14ac:dyDescent="0.3">
      <c r="A28" s="18" t="s">
        <v>111</v>
      </c>
      <c r="B28" s="25">
        <v>29</v>
      </c>
      <c r="C28" s="21">
        <v>5</v>
      </c>
      <c r="D28" s="22">
        <v>24</v>
      </c>
      <c r="E28" s="22">
        <v>0</v>
      </c>
      <c r="F28" s="14"/>
    </row>
    <row r="29" spans="1:6" s="23" customFormat="1" ht="13.5" customHeight="1" x14ac:dyDescent="0.3">
      <c r="A29" s="18" t="s">
        <v>20</v>
      </c>
      <c r="B29" s="25">
        <v>51</v>
      </c>
      <c r="C29" s="21">
        <v>51</v>
      </c>
      <c r="D29" s="22">
        <v>0</v>
      </c>
      <c r="E29" s="22">
        <v>0</v>
      </c>
      <c r="F29" s="14"/>
    </row>
    <row r="30" spans="1:6" s="23" customFormat="1" ht="13.5" customHeight="1" x14ac:dyDescent="0.3">
      <c r="A30" s="18" t="s">
        <v>21</v>
      </c>
      <c r="B30" s="25">
        <v>224</v>
      </c>
      <c r="C30" s="21">
        <v>224</v>
      </c>
      <c r="D30" s="22">
        <v>0</v>
      </c>
      <c r="E30" s="22">
        <v>0</v>
      </c>
      <c r="F30" s="14"/>
    </row>
    <row r="31" spans="1:6" s="23" customFormat="1" ht="13.5" customHeight="1" x14ac:dyDescent="0.3">
      <c r="A31" s="18" t="s">
        <v>69</v>
      </c>
      <c r="B31" s="25">
        <v>740</v>
      </c>
      <c r="C31" s="21">
        <v>164</v>
      </c>
      <c r="D31" s="22">
        <v>286</v>
      </c>
      <c r="E31" s="22">
        <v>290</v>
      </c>
      <c r="F31" s="14"/>
    </row>
    <row r="32" spans="1:6" s="23" customFormat="1" ht="13.5" customHeight="1" x14ac:dyDescent="0.3">
      <c r="A32" s="18" t="s">
        <v>91</v>
      </c>
      <c r="B32" s="25">
        <v>107</v>
      </c>
      <c r="C32" s="21"/>
      <c r="D32" s="22"/>
      <c r="E32" s="22"/>
      <c r="F32" s="14">
        <v>107</v>
      </c>
    </row>
    <row r="33" spans="1:6" s="23" customFormat="1" ht="13.5" customHeight="1" x14ac:dyDescent="0.3">
      <c r="A33" s="18" t="s">
        <v>22</v>
      </c>
      <c r="B33" s="25">
        <v>147</v>
      </c>
      <c r="C33" s="21">
        <v>147</v>
      </c>
      <c r="D33" s="22">
        <v>0</v>
      </c>
      <c r="E33" s="22">
        <v>0</v>
      </c>
      <c r="F33" s="14"/>
    </row>
    <row r="34" spans="1:6" s="23" customFormat="1" ht="13.5" customHeight="1" x14ac:dyDescent="0.3">
      <c r="A34" s="18" t="s">
        <v>23</v>
      </c>
      <c r="B34" s="25">
        <v>335</v>
      </c>
      <c r="C34" s="21">
        <v>192</v>
      </c>
      <c r="D34" s="22">
        <v>82</v>
      </c>
      <c r="E34" s="22">
        <v>61</v>
      </c>
      <c r="F34" s="14"/>
    </row>
    <row r="35" spans="1:6" s="23" customFormat="1" ht="13.5" customHeight="1" x14ac:dyDescent="0.3">
      <c r="A35" s="18" t="s">
        <v>92</v>
      </c>
      <c r="B35" s="25">
        <v>61</v>
      </c>
      <c r="C35" s="21"/>
      <c r="D35" s="22"/>
      <c r="E35" s="22"/>
      <c r="F35" s="14">
        <v>61</v>
      </c>
    </row>
    <row r="36" spans="1:6" s="23" customFormat="1" ht="13.5" customHeight="1" x14ac:dyDescent="0.3">
      <c r="A36" s="18" t="s">
        <v>24</v>
      </c>
      <c r="B36" s="25">
        <v>60</v>
      </c>
      <c r="C36" s="21">
        <v>60</v>
      </c>
      <c r="D36" s="22">
        <v>0</v>
      </c>
      <c r="E36" s="22">
        <v>0</v>
      </c>
      <c r="F36" s="14"/>
    </row>
    <row r="37" spans="1:6" s="23" customFormat="1" ht="13.5" customHeight="1" x14ac:dyDescent="0.3">
      <c r="A37" s="18" t="s">
        <v>59</v>
      </c>
      <c r="B37" s="25">
        <v>28</v>
      </c>
      <c r="C37" s="21">
        <v>28</v>
      </c>
      <c r="D37" s="22">
        <v>0</v>
      </c>
      <c r="E37" s="22">
        <v>0</v>
      </c>
      <c r="F37" s="14"/>
    </row>
    <row r="38" spans="1:6" s="23" customFormat="1" ht="13.5" customHeight="1" x14ac:dyDescent="0.3">
      <c r="A38" s="18" t="s">
        <v>63</v>
      </c>
      <c r="B38" s="25">
        <v>67</v>
      </c>
      <c r="C38" s="21">
        <v>67</v>
      </c>
      <c r="D38" s="22">
        <v>0</v>
      </c>
      <c r="E38" s="22">
        <v>0</v>
      </c>
      <c r="F38" s="14"/>
    </row>
    <row r="39" spans="1:6" s="23" customFormat="1" ht="13.5" customHeight="1" x14ac:dyDescent="0.3">
      <c r="A39" s="18" t="s">
        <v>25</v>
      </c>
      <c r="B39" s="25">
        <v>156</v>
      </c>
      <c r="C39" s="21">
        <v>156</v>
      </c>
      <c r="D39" s="22">
        <v>0</v>
      </c>
      <c r="E39" s="22">
        <v>0</v>
      </c>
      <c r="F39" s="14"/>
    </row>
    <row r="40" spans="1:6" s="23" customFormat="1" ht="13.5" customHeight="1" x14ac:dyDescent="0.3">
      <c r="A40" s="18" t="s">
        <v>60</v>
      </c>
      <c r="B40" s="25">
        <v>62</v>
      </c>
      <c r="C40" s="21">
        <v>0</v>
      </c>
      <c r="D40" s="22">
        <v>62</v>
      </c>
      <c r="E40" s="22">
        <v>0</v>
      </c>
      <c r="F40" s="14"/>
    </row>
    <row r="41" spans="1:6" s="23" customFormat="1" ht="13.5" customHeight="1" x14ac:dyDescent="0.3">
      <c r="A41" s="18" t="s">
        <v>61</v>
      </c>
      <c r="B41" s="25">
        <v>18</v>
      </c>
      <c r="C41" s="21">
        <v>8</v>
      </c>
      <c r="D41" s="22">
        <v>10</v>
      </c>
      <c r="E41" s="22">
        <v>0</v>
      </c>
      <c r="F41" s="14"/>
    </row>
    <row r="42" spans="1:6" s="23" customFormat="1" ht="13.5" customHeight="1" x14ac:dyDescent="0.3">
      <c r="A42" s="18" t="s">
        <v>26</v>
      </c>
      <c r="B42" s="25">
        <v>29</v>
      </c>
      <c r="C42" s="21">
        <v>29</v>
      </c>
      <c r="D42" s="22">
        <v>0</v>
      </c>
      <c r="E42" s="22">
        <v>0</v>
      </c>
      <c r="F42" s="14"/>
    </row>
    <row r="43" spans="1:6" s="23" customFormat="1" ht="13.5" customHeight="1" x14ac:dyDescent="0.3">
      <c r="A43" s="18" t="s">
        <v>27</v>
      </c>
      <c r="B43" s="25">
        <v>256</v>
      </c>
      <c r="C43" s="21">
        <v>256</v>
      </c>
      <c r="D43" s="22">
        <v>0</v>
      </c>
      <c r="E43" s="22">
        <v>0</v>
      </c>
      <c r="F43" s="14"/>
    </row>
    <row r="44" spans="1:6" s="23" customFormat="1" ht="13.5" customHeight="1" x14ac:dyDescent="0.3">
      <c r="A44" s="18" t="s">
        <v>51</v>
      </c>
      <c r="B44" s="25">
        <v>18</v>
      </c>
      <c r="C44" s="21">
        <v>11</v>
      </c>
      <c r="D44" s="22">
        <v>1</v>
      </c>
      <c r="E44" s="22">
        <v>6</v>
      </c>
      <c r="F44" s="14"/>
    </row>
    <row r="45" spans="1:6" s="23" customFormat="1" ht="13.5" customHeight="1" x14ac:dyDescent="0.3">
      <c r="A45" s="18" t="s">
        <v>28</v>
      </c>
      <c r="B45" s="25">
        <v>114</v>
      </c>
      <c r="C45" s="21">
        <v>72</v>
      </c>
      <c r="D45" s="22">
        <v>31</v>
      </c>
      <c r="E45" s="22">
        <v>11</v>
      </c>
      <c r="F45" s="14"/>
    </row>
    <row r="46" spans="1:6" s="23" customFormat="1" ht="13.5" customHeight="1" x14ac:dyDescent="0.3">
      <c r="A46" s="18" t="s">
        <v>29</v>
      </c>
      <c r="B46" s="25">
        <v>389</v>
      </c>
      <c r="C46" s="21">
        <v>389</v>
      </c>
      <c r="D46" s="22">
        <v>0</v>
      </c>
      <c r="E46" s="22">
        <v>0</v>
      </c>
      <c r="F46" s="14"/>
    </row>
    <row r="47" spans="1:6" s="23" customFormat="1" ht="13.5" customHeight="1" x14ac:dyDescent="0.3">
      <c r="A47" s="18" t="s">
        <v>30</v>
      </c>
      <c r="B47" s="25">
        <v>1458</v>
      </c>
      <c r="C47" s="21">
        <v>474</v>
      </c>
      <c r="D47" s="22">
        <v>486</v>
      </c>
      <c r="E47" s="22">
        <v>498</v>
      </c>
      <c r="F47" s="14"/>
    </row>
    <row r="48" spans="1:6" s="23" customFormat="1" ht="13.5" customHeight="1" x14ac:dyDescent="0.3">
      <c r="A48" s="18" t="s">
        <v>50</v>
      </c>
      <c r="B48" s="25">
        <v>1483</v>
      </c>
      <c r="C48" s="21">
        <v>807</v>
      </c>
      <c r="D48" s="22">
        <v>365</v>
      </c>
      <c r="E48" s="22">
        <v>311</v>
      </c>
      <c r="F48" s="14"/>
    </row>
    <row r="49" spans="1:6" s="23" customFormat="1" ht="13.5" customHeight="1" x14ac:dyDescent="0.3">
      <c r="A49" s="18" t="s">
        <v>31</v>
      </c>
      <c r="B49" s="25">
        <v>281</v>
      </c>
      <c r="C49" s="21">
        <v>281</v>
      </c>
      <c r="D49" s="22">
        <v>0</v>
      </c>
      <c r="E49" s="22">
        <v>0</v>
      </c>
      <c r="F49" s="14"/>
    </row>
    <row r="50" spans="1:6" s="23" customFormat="1" ht="13.5" customHeight="1" x14ac:dyDescent="0.3">
      <c r="A50" s="18" t="s">
        <v>32</v>
      </c>
      <c r="B50" s="25">
        <v>27</v>
      </c>
      <c r="C50" s="21">
        <v>27</v>
      </c>
      <c r="D50" s="22">
        <v>0</v>
      </c>
      <c r="E50" s="22">
        <v>0</v>
      </c>
      <c r="F50" s="14"/>
    </row>
    <row r="51" spans="1:6" s="23" customFormat="1" ht="13.5" customHeight="1" x14ac:dyDescent="0.3">
      <c r="A51" s="18" t="s">
        <v>33</v>
      </c>
      <c r="B51" s="25">
        <v>34</v>
      </c>
      <c r="C51" s="21">
        <v>34</v>
      </c>
      <c r="D51" s="22">
        <v>0</v>
      </c>
      <c r="E51" s="22">
        <v>0</v>
      </c>
      <c r="F51" s="14"/>
    </row>
    <row r="52" spans="1:6" s="23" customFormat="1" ht="13.5" customHeight="1" x14ac:dyDescent="0.3">
      <c r="A52" s="18" t="s">
        <v>52</v>
      </c>
      <c r="B52" s="25">
        <v>195</v>
      </c>
      <c r="C52" s="21">
        <v>15</v>
      </c>
      <c r="D52" s="22">
        <v>73</v>
      </c>
      <c r="E52" s="22">
        <v>107</v>
      </c>
      <c r="F52" s="14"/>
    </row>
    <row r="53" spans="1:6" s="23" customFormat="1" ht="13.5" customHeight="1" x14ac:dyDescent="0.3">
      <c r="A53" s="18" t="s">
        <v>34</v>
      </c>
      <c r="B53" s="25">
        <v>26</v>
      </c>
      <c r="C53" s="21">
        <v>26</v>
      </c>
      <c r="D53" s="22">
        <v>0</v>
      </c>
      <c r="E53" s="22">
        <v>0</v>
      </c>
      <c r="F53" s="14"/>
    </row>
    <row r="54" spans="1:6" s="23" customFormat="1" ht="13.5" customHeight="1" x14ac:dyDescent="0.3">
      <c r="A54" s="18" t="s">
        <v>35</v>
      </c>
      <c r="B54" s="25">
        <v>21</v>
      </c>
      <c r="C54" s="21">
        <v>21</v>
      </c>
      <c r="D54" s="22">
        <v>0</v>
      </c>
      <c r="E54" s="22">
        <v>0</v>
      </c>
      <c r="F54" s="14"/>
    </row>
    <row r="55" spans="1:6" s="23" customFormat="1" ht="13.5" customHeight="1" x14ac:dyDescent="0.3">
      <c r="A55" s="18" t="s">
        <v>36</v>
      </c>
      <c r="B55" s="25">
        <v>78</v>
      </c>
      <c r="C55" s="21">
        <v>78</v>
      </c>
      <c r="D55" s="22">
        <v>0</v>
      </c>
      <c r="E55" s="22">
        <v>0</v>
      </c>
      <c r="F55" s="14"/>
    </row>
    <row r="56" spans="1:6" s="23" customFormat="1" ht="13.5" customHeight="1" x14ac:dyDescent="0.3">
      <c r="A56" s="18" t="s">
        <v>37</v>
      </c>
      <c r="B56" s="25">
        <v>13</v>
      </c>
      <c r="C56" s="21">
        <v>13</v>
      </c>
      <c r="D56" s="22">
        <v>0</v>
      </c>
      <c r="E56" s="22">
        <v>0</v>
      </c>
      <c r="F56" s="14"/>
    </row>
    <row r="57" spans="1:6" s="23" customFormat="1" ht="13.5" customHeight="1" x14ac:dyDescent="0.3">
      <c r="A57" s="18" t="s">
        <v>38</v>
      </c>
      <c r="B57" s="25">
        <v>12</v>
      </c>
      <c r="C57" s="21">
        <v>12</v>
      </c>
      <c r="D57" s="22">
        <v>0</v>
      </c>
      <c r="E57" s="22">
        <v>0</v>
      </c>
      <c r="F57" s="14"/>
    </row>
    <row r="58" spans="1:6" s="23" customFormat="1" ht="13.5" customHeight="1" x14ac:dyDescent="0.3">
      <c r="A58" s="18" t="s">
        <v>39</v>
      </c>
      <c r="B58" s="25">
        <v>19</v>
      </c>
      <c r="C58" s="21">
        <v>19</v>
      </c>
      <c r="D58" s="22">
        <v>0</v>
      </c>
      <c r="E58" s="22">
        <v>0</v>
      </c>
      <c r="F58" s="14"/>
    </row>
    <row r="59" spans="1:6" s="23" customFormat="1" ht="13.5" customHeight="1" x14ac:dyDescent="0.3">
      <c r="A59" s="18" t="s">
        <v>40</v>
      </c>
      <c r="B59" s="25">
        <v>28</v>
      </c>
      <c r="C59" s="21">
        <v>28</v>
      </c>
      <c r="D59" s="22">
        <v>0</v>
      </c>
      <c r="E59" s="22">
        <v>0</v>
      </c>
      <c r="F59" s="14"/>
    </row>
    <row r="60" spans="1:6" s="23" customFormat="1" ht="13.5" customHeight="1" x14ac:dyDescent="0.3">
      <c r="A60" s="18" t="s">
        <v>41</v>
      </c>
      <c r="B60" s="25">
        <v>13</v>
      </c>
      <c r="C60" s="21">
        <v>13</v>
      </c>
      <c r="D60" s="22">
        <v>0</v>
      </c>
      <c r="E60" s="22">
        <v>0</v>
      </c>
      <c r="F60" s="14"/>
    </row>
    <row r="61" spans="1:6" s="23" customFormat="1" ht="13.5" customHeight="1" x14ac:dyDescent="0.3">
      <c r="A61" s="18" t="s">
        <v>42</v>
      </c>
      <c r="B61" s="25">
        <v>25</v>
      </c>
      <c r="C61" s="21">
        <v>25</v>
      </c>
      <c r="D61" s="22">
        <v>0</v>
      </c>
      <c r="E61" s="22">
        <v>0</v>
      </c>
      <c r="F61" s="14"/>
    </row>
    <row r="62" spans="1:6" s="23" customFormat="1" ht="13.5" customHeight="1" x14ac:dyDescent="0.3">
      <c r="A62" s="18" t="s">
        <v>56</v>
      </c>
      <c r="B62" s="25">
        <v>8</v>
      </c>
      <c r="C62" s="21">
        <v>8</v>
      </c>
      <c r="D62" s="22">
        <v>0</v>
      </c>
      <c r="E62" s="22">
        <v>0</v>
      </c>
      <c r="F62" s="14"/>
    </row>
    <row r="63" spans="1:6" s="23" customFormat="1" ht="13.5" customHeight="1" x14ac:dyDescent="0.3">
      <c r="A63" s="18" t="s">
        <v>43</v>
      </c>
      <c r="B63" s="25">
        <v>28</v>
      </c>
      <c r="C63" s="21">
        <v>28</v>
      </c>
      <c r="D63" s="22">
        <v>0</v>
      </c>
      <c r="E63" s="22">
        <v>0</v>
      </c>
      <c r="F63" s="14"/>
    </row>
    <row r="64" spans="1:6" s="23" customFormat="1" ht="13.5" customHeight="1" x14ac:dyDescent="0.3">
      <c r="A64" s="18" t="s">
        <v>44</v>
      </c>
      <c r="B64" s="25">
        <v>61</v>
      </c>
      <c r="C64" s="21">
        <v>61</v>
      </c>
      <c r="D64" s="22">
        <v>0</v>
      </c>
      <c r="E64" s="22">
        <v>0</v>
      </c>
      <c r="F64" s="14"/>
    </row>
    <row r="65" spans="1:9" s="23" customFormat="1" ht="13.5" customHeight="1" x14ac:dyDescent="0.3">
      <c r="A65" s="18" t="s">
        <v>45</v>
      </c>
      <c r="B65" s="25">
        <v>24</v>
      </c>
      <c r="C65" s="21">
        <v>24</v>
      </c>
      <c r="D65" s="22">
        <v>0</v>
      </c>
      <c r="E65" s="22">
        <v>0</v>
      </c>
      <c r="F65" s="14"/>
    </row>
    <row r="66" spans="1:9" s="23" customFormat="1" ht="13.5" customHeight="1" x14ac:dyDescent="0.3">
      <c r="A66" s="18" t="s">
        <v>46</v>
      </c>
      <c r="B66" s="25">
        <v>50</v>
      </c>
      <c r="C66" s="21">
        <v>0</v>
      </c>
      <c r="D66" s="22">
        <v>0</v>
      </c>
      <c r="E66" s="22">
        <v>50</v>
      </c>
      <c r="F66" s="14"/>
    </row>
    <row r="67" spans="1:9" s="14" customFormat="1" ht="13.5" customHeight="1" x14ac:dyDescent="0.3">
      <c r="A67" s="18" t="s">
        <v>47</v>
      </c>
      <c r="B67" s="25">
        <v>52</v>
      </c>
      <c r="C67" s="21">
        <v>52</v>
      </c>
      <c r="D67" s="22">
        <v>0</v>
      </c>
      <c r="E67" s="22">
        <v>0</v>
      </c>
      <c r="I67" s="23"/>
    </row>
    <row r="68" spans="1:9" s="14" customFormat="1" ht="13.5" customHeight="1" x14ac:dyDescent="0.3">
      <c r="A68" s="18" t="s">
        <v>48</v>
      </c>
      <c r="B68" s="25">
        <v>10</v>
      </c>
      <c r="C68" s="21">
        <v>10</v>
      </c>
      <c r="D68" s="22">
        <v>0</v>
      </c>
      <c r="E68" s="22">
        <v>0</v>
      </c>
      <c r="I68" s="23"/>
    </row>
    <row r="69" spans="1:9" s="14" customFormat="1" ht="13.5" customHeight="1" x14ac:dyDescent="0.3">
      <c r="A69" s="18" t="s">
        <v>49</v>
      </c>
      <c r="B69" s="25">
        <v>178</v>
      </c>
      <c r="C69" s="21">
        <v>63</v>
      </c>
      <c r="D69" s="22">
        <v>40</v>
      </c>
      <c r="E69" s="22">
        <v>75</v>
      </c>
      <c r="I69" s="23"/>
    </row>
    <row r="70" spans="1:9" s="14" customFormat="1" ht="18" customHeight="1" thickBot="1" x14ac:dyDescent="0.35">
      <c r="A70" s="32" t="s">
        <v>2</v>
      </c>
      <c r="B70" s="33">
        <f>SUM(B11:B69)</f>
        <v>13139</v>
      </c>
      <c r="C70" s="37">
        <v>6891</v>
      </c>
      <c r="D70" s="36">
        <v>2991</v>
      </c>
      <c r="E70" s="36">
        <v>3071</v>
      </c>
      <c r="F70" s="45">
        <f>SUM(F11:F69)</f>
        <v>186</v>
      </c>
      <c r="I70" s="23"/>
    </row>
    <row r="71" spans="1:9" s="12" customFormat="1" ht="11.25" customHeight="1" thickTop="1" x14ac:dyDescent="0.3">
      <c r="A71" s="11"/>
      <c r="C71" s="13"/>
      <c r="D71" s="13"/>
      <c r="E71" s="13"/>
    </row>
    <row r="72" spans="1:9" s="79" customFormat="1" ht="11.25" customHeight="1" x14ac:dyDescent="0.3">
      <c r="A72" s="26" t="s">
        <v>112</v>
      </c>
      <c r="B72" s="26"/>
      <c r="C72" s="26"/>
      <c r="D72" s="26"/>
      <c r="E72" s="78"/>
    </row>
    <row r="73" spans="1:9" s="79" customFormat="1" ht="11.25" customHeight="1" x14ac:dyDescent="0.3">
      <c r="A73" s="26" t="s">
        <v>113</v>
      </c>
      <c r="B73" s="26"/>
      <c r="C73" s="26"/>
      <c r="D73" s="26"/>
      <c r="E73" s="78"/>
    </row>
    <row r="74" spans="1:9" s="79" customFormat="1" ht="11.25" customHeight="1" x14ac:dyDescent="0.3">
      <c r="A74" s="49" t="s">
        <v>97</v>
      </c>
      <c r="B74" s="78"/>
      <c r="C74" s="78"/>
      <c r="D74" s="78"/>
      <c r="E74" s="78"/>
    </row>
    <row r="75" spans="1:9" s="79" customFormat="1" ht="11.25" customHeight="1" x14ac:dyDescent="0.3">
      <c r="A75" s="49" t="s">
        <v>98</v>
      </c>
      <c r="B75" s="78"/>
      <c r="C75" s="78"/>
      <c r="D75" s="78"/>
      <c r="E75" s="78"/>
    </row>
    <row r="76" spans="1:9" ht="9" customHeight="1" x14ac:dyDescent="0.3">
      <c r="A76" s="81"/>
      <c r="B76" s="81"/>
      <c r="C76" s="81"/>
      <c r="D76" s="81"/>
      <c r="E76" s="81"/>
    </row>
    <row r="77" spans="1:9" ht="11.25" customHeight="1" x14ac:dyDescent="0.3">
      <c r="A77" s="81" t="s">
        <v>3</v>
      </c>
      <c r="B77" s="81"/>
      <c r="C77" s="81"/>
      <c r="D77" s="81"/>
      <c r="E77" s="82"/>
      <c r="F77" s="82" t="s">
        <v>124</v>
      </c>
    </row>
    <row r="78" spans="1:9" ht="9" customHeight="1" thickBot="1" x14ac:dyDescent="0.35">
      <c r="A78" s="83"/>
      <c r="B78" s="72"/>
      <c r="C78" s="72"/>
      <c r="D78" s="72"/>
      <c r="E78" s="72"/>
      <c r="F78" s="72"/>
    </row>
  </sheetData>
  <mergeCells count="2">
    <mergeCell ref="B9:B10"/>
    <mergeCell ref="C9:F9"/>
  </mergeCells>
  <printOptions horizontalCentered="1"/>
  <pageMargins left="0.31496062992125984" right="0.31496062992125984" top="0.27559055118110237" bottom="0.19685039370078741" header="0.19685039370078741" footer="0.11811023622047245"/>
  <pageSetup paperSize="9" scale="75" orientation="portrait" r:id="rId1"/>
  <headerFooter>
    <oddFooter>&amp;R&amp;"Arial Narrow,Normal"&amp;8&amp;P/&amp;N</oddFooter>
  </headerFooter>
  <rowBreaks count="1" manualBreakCount="1">
    <brk id="65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28</vt:i4>
      </vt:variant>
    </vt:vector>
  </HeadingPairs>
  <TitlesOfParts>
    <vt:vector size="4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2013</vt:lpstr>
      <vt:lpstr>2012</vt:lpstr>
      <vt:lpstr>2011</vt:lpstr>
      <vt:lpstr>'2011'!Impression_des_titres</vt:lpstr>
      <vt:lpstr>'2012'!Impression_des_titres</vt:lpstr>
      <vt:lpstr>'2013'!Impression_des_titres</vt:lpstr>
      <vt:lpstr>'2014'!Impression_des_titres</vt:lpstr>
      <vt:lpstr>'2015'!Impression_des_titres</vt:lpstr>
      <vt:lpstr>'2016'!Impression_des_titres</vt:lpstr>
      <vt:lpstr>'2017'!Impression_des_titres</vt:lpstr>
      <vt:lpstr>'2018'!Impression_des_titres</vt:lpstr>
      <vt:lpstr>'2019'!Impression_des_titres</vt:lpstr>
      <vt:lpstr>'2020'!Impression_des_titres</vt:lpstr>
      <vt:lpstr>'2021'!Impression_des_titres</vt:lpstr>
      <vt:lpstr>'2022'!Impression_des_titres</vt:lpstr>
      <vt:lpstr>'2023'!Impression_des_titres</vt:lpstr>
      <vt:lpstr>'2024'!Impression_des_titres</vt:lpstr>
      <vt:lpstr>'2011'!Zone_d_impression</vt:lpstr>
      <vt:lpstr>'2012'!Zone_d_impression</vt:lpstr>
      <vt:lpstr>'2013'!Zone_d_impression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2025-04-22T08:42:15Z</dcterms:modified>
</cp:coreProperties>
</file>